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360"/>
  </bookViews>
  <sheets>
    <sheet name="Loan Calculations" sheetId="1" r:id="rId1"/>
    <sheet name="Cell Links" sheetId="2" r:id="rId2"/>
  </sheets>
  <definedNames>
    <definedName name="Amount">'Cell Links'!$B$2</definedName>
    <definedName name="Deposit">'Cell Links'!$B$3</definedName>
    <definedName name="Frequency">'Cell Links'!$D$9:$D$12</definedName>
    <definedName name="Loan">'Cell Links'!$B$1</definedName>
    <definedName name="LoanType">'Cell Links'!$D$1:$D$7</definedName>
    <definedName name="Number">'Cell Links'!$B$6</definedName>
    <definedName name="Rate">'Cell Links'!$B$4</definedName>
    <definedName name="Term">'Cell Links'!$B$5</definedName>
    <definedName name="Type">'Cell Links'!$B$7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6" i="1" s="1"/>
  <c r="B8" i="1"/>
</calcChain>
</file>

<file path=xl/sharedStrings.xml><?xml version="1.0" encoding="utf-8"?>
<sst xmlns="http://schemas.openxmlformats.org/spreadsheetml/2006/main" count="30" uniqueCount="28">
  <si>
    <t>Quick Bucks Loan Co-op</t>
  </si>
  <si>
    <t>Type of Loan</t>
  </si>
  <si>
    <t>Mortgage</t>
  </si>
  <si>
    <t>Amount Required</t>
  </si>
  <si>
    <t>Deposit</t>
  </si>
  <si>
    <t>Principal</t>
  </si>
  <si>
    <t>Interest Rate</t>
  </si>
  <si>
    <t>Term (Years)</t>
  </si>
  <si>
    <t>No. of Payments per Year</t>
  </si>
  <si>
    <t>Payment Amount</t>
  </si>
  <si>
    <t>Date Loan Commenced</t>
  </si>
  <si>
    <t>Date Loan Completed</t>
  </si>
  <si>
    <t>Loan</t>
  </si>
  <si>
    <t>Amount</t>
  </si>
  <si>
    <t>Interest Saver</t>
  </si>
  <si>
    <t>Personal</t>
  </si>
  <si>
    <t>Rate</t>
  </si>
  <si>
    <t>Capped</t>
  </si>
  <si>
    <t>Term</t>
  </si>
  <si>
    <t>Investment</t>
  </si>
  <si>
    <t>Number</t>
  </si>
  <si>
    <t>Accrual</t>
  </si>
  <si>
    <t>Type</t>
  </si>
  <si>
    <t>Extended</t>
  </si>
  <si>
    <t>Quarterly</t>
  </si>
  <si>
    <t>Monthly</t>
  </si>
  <si>
    <t>Fortnightly</t>
  </si>
  <si>
    <t>Weekly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</si>
</sst>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_%"/>
    <numFmt numFmtId="165" formatCode="#,##0_%"/>
    <numFmt numFmtId="166" formatCode="&quot;$&quot;#,##0.00_%;&quot;$&quot;#,##0.00_%"/>
    <numFmt numFmtId="167" formatCode="mmm\-yyyy_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8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 applyFill="1" applyBorder="1"/>
    <xf numFmtId="0" fontId="0" fillId="3" borderId="1" xfId="0" applyFill="1" applyBorder="1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164" fontId="3" fillId="2" borderId="1" xfId="0" applyNumberFormat="1" applyFont="1" applyFill="1" applyBorder="1"/>
    <xf numFmtId="9" fontId="3" fillId="2" borderId="1" xfId="1" applyFont="1" applyFill="1" applyBorder="1"/>
    <xf numFmtId="10" fontId="3" fillId="2" borderId="1" xfId="1" applyNumberFormat="1" applyFont="1" applyFill="1" applyBorder="1"/>
    <xf numFmtId="165" fontId="3" fillId="2" borderId="1" xfId="0" applyNumberFormat="1" applyFont="1" applyFill="1" applyBorder="1"/>
    <xf numFmtId="166" fontId="3" fillId="2" borderId="1" xfId="0" applyNumberFormat="1" applyFont="1" applyFill="1" applyBorder="1"/>
    <xf numFmtId="167" fontId="3" fillId="2" borderId="1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Style="combo" dx="16" noThreeD="1" sel="0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2</xdr:row>
          <xdr:rowOff>28575</xdr:rowOff>
        </xdr:from>
        <xdr:to>
          <xdr:col>4</xdr:col>
          <xdr:colOff>0</xdr:colOff>
          <xdr:row>3</xdr:row>
          <xdr:rowOff>38100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D3" sqref="D3"/>
    </sheetView>
  </sheetViews>
  <sheetFormatPr defaultRowHeight="15" x14ac:dyDescent="0.25"/>
  <cols>
    <col min="1" max="2" width="25.7109375" style="2" customWidth="1"/>
    <col min="3" max="3" width="8" style="2" customWidth="1"/>
    <col min="4" max="4" width="25.7109375" style="2" customWidth="1"/>
    <col min="5" max="16384" width="9.140625" style="2"/>
  </cols>
  <sheetData>
    <row r="1" spans="1:5" ht="23.25" x14ac:dyDescent="0.35">
      <c r="A1" s="3" t="s">
        <v>0</v>
      </c>
      <c r="B1" s="4"/>
      <c r="C1" s="4"/>
      <c r="D1" s="4"/>
      <c r="E1" s="4"/>
    </row>
    <row r="2" spans="1:5" x14ac:dyDescent="0.25">
      <c r="A2" s="4"/>
      <c r="B2" s="4"/>
      <c r="C2" s="4"/>
      <c r="D2" s="4"/>
      <c r="E2" s="4"/>
    </row>
    <row r="3" spans="1:5" x14ac:dyDescent="0.25">
      <c r="A3" s="5" t="s">
        <v>1</v>
      </c>
      <c r="B3" s="6" t="s">
        <v>2</v>
      </c>
      <c r="C3" s="4"/>
      <c r="D3" s="4"/>
      <c r="E3" s="4"/>
    </row>
    <row r="4" spans="1:5" x14ac:dyDescent="0.25">
      <c r="A4" s="5"/>
      <c r="B4" s="4"/>
      <c r="C4" s="4"/>
      <c r="D4" s="4"/>
      <c r="E4" s="4"/>
    </row>
    <row r="5" spans="1:5" x14ac:dyDescent="0.25">
      <c r="A5" s="5" t="s">
        <v>3</v>
      </c>
      <c r="B5" s="7">
        <v>100000</v>
      </c>
      <c r="C5" s="6"/>
      <c r="D5" s="6"/>
      <c r="E5" s="4"/>
    </row>
    <row r="6" spans="1:5" x14ac:dyDescent="0.25">
      <c r="A6" s="5" t="s">
        <v>4</v>
      </c>
      <c r="B6" s="8">
        <v>0.1</v>
      </c>
      <c r="C6" s="4"/>
      <c r="D6" s="4"/>
      <c r="E6" s="4"/>
    </row>
    <row r="7" spans="1:5" x14ac:dyDescent="0.25">
      <c r="A7" s="5"/>
      <c r="B7" s="4"/>
      <c r="C7" s="4"/>
      <c r="D7" s="4"/>
      <c r="E7" s="4"/>
    </row>
    <row r="8" spans="1:5" x14ac:dyDescent="0.25">
      <c r="A8" s="5" t="s">
        <v>5</v>
      </c>
      <c r="B8" s="7">
        <f>B5-(B5*B6)</f>
        <v>90000</v>
      </c>
      <c r="C8" s="4"/>
      <c r="D8" s="4"/>
      <c r="E8" s="4"/>
    </row>
    <row r="9" spans="1:5" x14ac:dyDescent="0.25">
      <c r="A9" s="5" t="s">
        <v>6</v>
      </c>
      <c r="B9" s="9">
        <v>9.7500000000000003E-2</v>
      </c>
      <c r="C9" s="4"/>
      <c r="D9" s="4"/>
      <c r="E9" s="4"/>
    </row>
    <row r="10" spans="1:5" x14ac:dyDescent="0.25">
      <c r="A10" s="5" t="s">
        <v>7</v>
      </c>
      <c r="B10" s="10">
        <v>20</v>
      </c>
      <c r="C10" s="4"/>
      <c r="D10" s="4"/>
      <c r="E10" s="4"/>
    </row>
    <row r="11" spans="1:5" x14ac:dyDescent="0.25">
      <c r="A11" s="5" t="s">
        <v>8</v>
      </c>
      <c r="B11" s="10">
        <v>12</v>
      </c>
      <c r="C11" s="4"/>
      <c r="D11" s="4"/>
      <c r="E11" s="4"/>
    </row>
    <row r="12" spans="1:5" x14ac:dyDescent="0.25">
      <c r="A12" s="5"/>
      <c r="B12" s="4"/>
      <c r="C12" s="4"/>
      <c r="D12" s="4"/>
      <c r="E12" s="4"/>
    </row>
    <row r="13" spans="1:5" x14ac:dyDescent="0.25">
      <c r="A13" s="5" t="s">
        <v>9</v>
      </c>
      <c r="B13" s="11">
        <f>PMT(B9/B11,B10*B11,B8,0,0)</f>
        <v>-853.66516551850498</v>
      </c>
      <c r="C13" s="4"/>
      <c r="D13" s="4"/>
      <c r="E13" s="4"/>
    </row>
    <row r="14" spans="1:5" x14ac:dyDescent="0.25">
      <c r="A14" s="5"/>
      <c r="B14" s="4"/>
      <c r="C14" s="4"/>
      <c r="D14" s="4"/>
      <c r="E14" s="4"/>
    </row>
    <row r="15" spans="1:5" x14ac:dyDescent="0.25">
      <c r="A15" s="5" t="s">
        <v>10</v>
      </c>
      <c r="B15" s="12">
        <v>41289</v>
      </c>
      <c r="C15" s="4"/>
      <c r="D15" s="4"/>
      <c r="E15" s="4"/>
    </row>
    <row r="16" spans="1:5" x14ac:dyDescent="0.25">
      <c r="A16" s="5" t="s">
        <v>11</v>
      </c>
      <c r="B16" s="12">
        <f>B15+(NPER(B9/B11,B13,B8,0,0)/B11*365.25)</f>
        <v>48594.000000000051</v>
      </c>
      <c r="C16" s="4"/>
      <c r="D16" s="4"/>
      <c r="E16" s="4"/>
    </row>
    <row r="17" spans="1:5" x14ac:dyDescent="0.25">
      <c r="A17" s="4"/>
      <c r="B17" s="4"/>
      <c r="C17" s="4"/>
      <c r="D17" s="4"/>
      <c r="E17" s="4"/>
    </row>
    <row r="18" spans="1:5" x14ac:dyDescent="0.25">
      <c r="A18" s="4"/>
      <c r="B18" s="4"/>
      <c r="C18" s="4"/>
      <c r="D18" s="4"/>
      <c r="E18" s="4"/>
    </row>
    <row r="19" spans="1:5" x14ac:dyDescent="0.25">
      <c r="A19" s="4"/>
      <c r="B19" s="4"/>
      <c r="C19" s="4"/>
      <c r="D19" s="4"/>
      <c r="E19" s="4"/>
    </row>
    <row r="20" spans="1:5" x14ac:dyDescent="0.25">
      <c r="A20" s="4"/>
      <c r="B20" s="4"/>
      <c r="C20" s="4"/>
      <c r="D20" s="4"/>
      <c r="E20" s="4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Drop Down 1">
              <controlPr defaultSize="0" autoLine="0" autoPict="0">
                <anchor moveWithCells="1">
                  <from>
                    <xdr:col>3</xdr:col>
                    <xdr:colOff>28575</xdr:colOff>
                    <xdr:row>2</xdr:row>
                    <xdr:rowOff>28575</xdr:rowOff>
                  </from>
                  <to>
                    <xdr:col>4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D9" sqref="D9:D12"/>
    </sheetView>
  </sheetViews>
  <sheetFormatPr defaultRowHeight="15" x14ac:dyDescent="0.25"/>
  <cols>
    <col min="1" max="1" width="8.28515625" bestFit="1" customWidth="1"/>
    <col min="4" max="4" width="13.42578125" bestFit="1" customWidth="1"/>
  </cols>
  <sheetData>
    <row r="1" spans="1:4" x14ac:dyDescent="0.25">
      <c r="A1" s="1" t="s">
        <v>12</v>
      </c>
      <c r="B1" s="1"/>
      <c r="C1" s="1"/>
      <c r="D1" s="1" t="s">
        <v>2</v>
      </c>
    </row>
    <row r="2" spans="1:4" x14ac:dyDescent="0.25">
      <c r="A2" s="1" t="s">
        <v>13</v>
      </c>
      <c r="B2" s="1"/>
      <c r="C2" s="1"/>
      <c r="D2" s="1" t="s">
        <v>14</v>
      </c>
    </row>
    <row r="3" spans="1:4" x14ac:dyDescent="0.25">
      <c r="A3" s="1" t="s">
        <v>4</v>
      </c>
      <c r="B3" s="1"/>
      <c r="C3" s="1"/>
      <c r="D3" s="1" t="s">
        <v>15</v>
      </c>
    </row>
    <row r="4" spans="1:4" x14ac:dyDescent="0.25">
      <c r="A4" s="1" t="s">
        <v>16</v>
      </c>
      <c r="B4" s="1"/>
      <c r="C4" s="1"/>
      <c r="D4" s="1" t="s">
        <v>17</v>
      </c>
    </row>
    <row r="5" spans="1:4" x14ac:dyDescent="0.25">
      <c r="A5" s="1" t="s">
        <v>18</v>
      </c>
      <c r="B5" s="1"/>
      <c r="C5" s="1"/>
      <c r="D5" s="1" t="s">
        <v>19</v>
      </c>
    </row>
    <row r="6" spans="1:4" x14ac:dyDescent="0.25">
      <c r="A6" s="1" t="s">
        <v>20</v>
      </c>
      <c r="B6" s="1"/>
      <c r="C6" s="1"/>
      <c r="D6" s="1" t="s">
        <v>21</v>
      </c>
    </row>
    <row r="7" spans="1:4" x14ac:dyDescent="0.25">
      <c r="A7" s="1" t="s">
        <v>22</v>
      </c>
      <c r="B7" s="1"/>
      <c r="C7" s="1"/>
      <c r="D7" s="1" t="s">
        <v>23</v>
      </c>
    </row>
    <row r="8" spans="1:4" x14ac:dyDescent="0.25">
      <c r="A8" s="1"/>
      <c r="B8" s="1"/>
      <c r="C8" s="1"/>
      <c r="D8" s="1"/>
    </row>
    <row r="9" spans="1:4" x14ac:dyDescent="0.25">
      <c r="A9" s="1"/>
      <c r="B9" s="1"/>
      <c r="C9" s="1"/>
      <c r="D9" s="1" t="s">
        <v>24</v>
      </c>
    </row>
    <row r="10" spans="1:4" x14ac:dyDescent="0.25">
      <c r="A10" s="1"/>
      <c r="B10" s="1"/>
      <c r="C10" s="1"/>
      <c r="D10" s="1" t="s">
        <v>25</v>
      </c>
    </row>
    <row r="11" spans="1:4" x14ac:dyDescent="0.25">
      <c r="A11" s="1"/>
      <c r="B11" s="1"/>
      <c r="C11" s="1"/>
      <c r="D11" s="1" t="s">
        <v>26</v>
      </c>
    </row>
    <row r="12" spans="1:4" x14ac:dyDescent="0.25">
      <c r="A12" s="1"/>
      <c r="B12" s="1"/>
      <c r="C12" s="1"/>
      <c r="D12" s="1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HeadingPairs>
  <TitlesOfParts>
    <vt:vector size="11" baseType="lpstr">
      <vt:lpstr>Loan Calculations</vt:lpstr>
      <vt:lpstr>Cell Links</vt:lpstr>
      <vt:lpstr>Amount</vt:lpstr>
      <vt:lpstr>Deposit</vt:lpstr>
      <vt:lpstr>Frequency</vt:lpstr>
      <vt:lpstr>Loan</vt:lpstr>
      <vt:lpstr>LoanType</vt:lpstr>
      <vt:lpstr>Number</vt:lpstr>
      <vt:lpstr>Rate</vt:lpstr>
      <vt:lpstr>Term</vt:lpstr>
      <vt:lpstr>Type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2013-10-21T01:39:17Z</dcterms:created>
  <dcterms:modified xsi:type="dcterms:W3CDTF">2013-10-28T02:35:02Z</dcterms:modified>
</cp:coreProperties>
</file>