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5" i="1"/>
  <c r="G15" i="1" s="1"/>
</calcChain>
</file>

<file path=xl/sharedStrings.xml><?xml version="1.0" encoding="utf-8"?>
<sst xmlns="http://schemas.openxmlformats.org/spreadsheetml/2006/main" count="67" uniqueCount="40">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</sst>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  <xf numFmtId="164" fontId="5" fillId="0" borderId="3" xfId="6" applyNumberFormat="1"/>
  </cellXfs>
  <cellStyles count="7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0"/>
  <sheetViews>
    <sheetView tabSelected="1" workbookViewId="0">
      <selection activeCell="K5" sqref="K5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11" ht="18.75" x14ac:dyDescent="0.3">
      <c r="A1" s="5" t="s">
        <v>36</v>
      </c>
    </row>
    <row r="2" spans="1:11" x14ac:dyDescent="0.25">
      <c r="A2" s="4" t="s">
        <v>37</v>
      </c>
      <c r="B2" s="1"/>
      <c r="C2" s="1"/>
      <c r="H2" s="1"/>
    </row>
    <row r="3" spans="1:11" x14ac:dyDescent="0.25">
      <c r="H3" s="1"/>
    </row>
    <row r="4" spans="1:11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  <c r="J4" s="7" t="s">
        <v>5</v>
      </c>
      <c r="K4" s="8" t="s">
        <v>9</v>
      </c>
    </row>
    <row r="5" spans="1:11" x14ac:dyDescent="0.25">
      <c r="A5" s="1" t="s">
        <v>10</v>
      </c>
      <c r="B5" s="1" t="s">
        <v>11</v>
      </c>
      <c r="C5" s="1" t="s">
        <v>12</v>
      </c>
      <c r="D5" s="2">
        <v>38487</v>
      </c>
      <c r="E5" s="6">
        <v>10000</v>
      </c>
      <c r="F5" s="3" t="s">
        <v>13</v>
      </c>
      <c r="G5" s="20">
        <f>E5*(VLOOKUP(E5,Dividend,
IF(F5="A",2,IF(F5="B",3,4)))
+IF(D5&lt;=BonusDate,BonusRate,0))</f>
        <v>200</v>
      </c>
      <c r="H5" s="1"/>
      <c r="J5" s="1" t="s">
        <v>11</v>
      </c>
      <c r="K5" s="20">
        <v>200</v>
      </c>
    </row>
    <row r="6" spans="1:11" x14ac:dyDescent="0.25">
      <c r="A6" s="1" t="s">
        <v>14</v>
      </c>
      <c r="B6" s="1" t="s">
        <v>15</v>
      </c>
      <c r="C6" s="1" t="s">
        <v>16</v>
      </c>
      <c r="D6" s="2">
        <v>38089</v>
      </c>
      <c r="E6" s="6">
        <v>12000</v>
      </c>
      <c r="F6" s="3" t="s">
        <v>17</v>
      </c>
      <c r="G6" s="20">
        <f>E6*(VLOOKUP(E6,Dividend,
IF(F6="A",2,IF(F6="B",3,4)))
+IF(D6&lt;=BonusDate,BonusRate,0))</f>
        <v>1200</v>
      </c>
      <c r="H6" s="1"/>
      <c r="J6" s="1" t="s">
        <v>15</v>
      </c>
      <c r="K6" s="20">
        <v>1200</v>
      </c>
    </row>
    <row r="7" spans="1:11" x14ac:dyDescent="0.25">
      <c r="A7" s="1" t="s">
        <v>18</v>
      </c>
      <c r="B7" s="1" t="s">
        <v>19</v>
      </c>
      <c r="C7" s="1" t="s">
        <v>12</v>
      </c>
      <c r="D7" s="2">
        <v>38120</v>
      </c>
      <c r="E7" s="6">
        <v>3000</v>
      </c>
      <c r="F7" s="3" t="s">
        <v>17</v>
      </c>
      <c r="G7" s="20">
        <f>E7*(VLOOKUP(E7,Dividend,
IF(F7="A",2,IF(F7="B",3,4)))
+IF(D7&lt;=BonusDate,BonusRate,0))</f>
        <v>240</v>
      </c>
      <c r="H7" s="1"/>
      <c r="J7" s="1" t="s">
        <v>19</v>
      </c>
      <c r="K7" s="20">
        <v>240</v>
      </c>
    </row>
    <row r="8" spans="1:11" x14ac:dyDescent="0.25">
      <c r="A8" s="1" t="s">
        <v>20</v>
      </c>
      <c r="B8" s="1" t="s">
        <v>21</v>
      </c>
      <c r="C8" s="1" t="s">
        <v>12</v>
      </c>
      <c r="D8" s="2">
        <v>37998</v>
      </c>
      <c r="E8" s="6">
        <v>12500</v>
      </c>
      <c r="F8" s="3" t="s">
        <v>13</v>
      </c>
      <c r="G8" s="20">
        <f>E8*(VLOOKUP(E8,Dividend,
IF(F8="A",2,IF(F8="B",3,4)))
+IF(D8&lt;=BonusDate,BonusRate,0))</f>
        <v>875.00000000000011</v>
      </c>
      <c r="H8" s="1"/>
      <c r="J8" s="1" t="s">
        <v>21</v>
      </c>
      <c r="K8" s="20">
        <v>875.00000000000011</v>
      </c>
    </row>
    <row r="9" spans="1:11" x14ac:dyDescent="0.25">
      <c r="A9" s="1" t="s">
        <v>22</v>
      </c>
      <c r="B9" s="1" t="s">
        <v>23</v>
      </c>
      <c r="C9" s="1" t="s">
        <v>24</v>
      </c>
      <c r="D9" s="2">
        <v>38030</v>
      </c>
      <c r="E9" s="6">
        <v>4500</v>
      </c>
      <c r="F9" s="3" t="s">
        <v>13</v>
      </c>
      <c r="G9" s="20">
        <f>E9*(VLOOKUP(E9,Dividend,
IF(F9="A",2,IF(F9="B",3,4)))
+IF(D9&lt;=BonusDate,BonusRate,0))</f>
        <v>270</v>
      </c>
      <c r="H9" s="1"/>
      <c r="J9" s="1" t="s">
        <v>23</v>
      </c>
      <c r="K9" s="20">
        <v>270</v>
      </c>
    </row>
    <row r="10" spans="1:11" x14ac:dyDescent="0.25">
      <c r="A10" s="1" t="s">
        <v>25</v>
      </c>
      <c r="B10" s="1" t="s">
        <v>26</v>
      </c>
      <c r="C10" s="1" t="s">
        <v>24</v>
      </c>
      <c r="D10" s="2">
        <v>38425</v>
      </c>
      <c r="E10" s="6">
        <v>2300</v>
      </c>
      <c r="F10" s="3" t="s">
        <v>27</v>
      </c>
      <c r="G10" s="20">
        <f>E10*(VLOOKUP(E10,Dividend,
IF(F10="A",2,IF(F10="B",3,4)))
+IF(D10&lt;=BonusDate,BonusRate,0))</f>
        <v>46</v>
      </c>
      <c r="H10" s="1"/>
      <c r="J10" s="1" t="s">
        <v>26</v>
      </c>
      <c r="K10" s="20">
        <v>46</v>
      </c>
    </row>
    <row r="11" spans="1:11" x14ac:dyDescent="0.25">
      <c r="A11" s="1" t="s">
        <v>28</v>
      </c>
      <c r="B11" s="1" t="s">
        <v>29</v>
      </c>
      <c r="C11" s="1" t="s">
        <v>12</v>
      </c>
      <c r="D11" s="2">
        <v>38423</v>
      </c>
      <c r="E11" s="6">
        <v>1200</v>
      </c>
      <c r="F11" s="3" t="s">
        <v>17</v>
      </c>
      <c r="G11" s="20">
        <f>E11*(VLOOKUP(E11,Dividend,
IF(F11="A",2,IF(F11="B",3,4)))
+IF(D11&lt;=BonusDate,BonusRate,0))</f>
        <v>36</v>
      </c>
      <c r="H11" s="1"/>
      <c r="J11" s="1" t="s">
        <v>29</v>
      </c>
      <c r="K11" s="20">
        <v>36</v>
      </c>
    </row>
    <row r="12" spans="1:11" x14ac:dyDescent="0.25">
      <c r="A12" s="1" t="s">
        <v>30</v>
      </c>
      <c r="B12" s="1" t="s">
        <v>31</v>
      </c>
      <c r="C12" s="1" t="s">
        <v>24</v>
      </c>
      <c r="D12" s="2">
        <v>38047</v>
      </c>
      <c r="E12" s="6">
        <v>2300</v>
      </c>
      <c r="F12" s="3" t="s">
        <v>27</v>
      </c>
      <c r="G12" s="20">
        <f>E12*(VLOOKUP(E12,Dividend,
IF(F12="A",2,IF(F12="B",3,4)))
+IF(D12&lt;=BonusDate,BonusRate,0))</f>
        <v>161.00000000000003</v>
      </c>
      <c r="H12" s="1"/>
      <c r="J12" s="1" t="s">
        <v>31</v>
      </c>
      <c r="K12" s="20">
        <v>161.00000000000003</v>
      </c>
    </row>
    <row r="13" spans="1:11" x14ac:dyDescent="0.25">
      <c r="A13" s="1" t="s">
        <v>32</v>
      </c>
      <c r="B13" s="1" t="s">
        <v>33</v>
      </c>
      <c r="C13" s="1" t="s">
        <v>16</v>
      </c>
      <c r="D13" s="2">
        <v>38040</v>
      </c>
      <c r="E13" s="6">
        <v>15000</v>
      </c>
      <c r="F13" s="3" t="s">
        <v>13</v>
      </c>
      <c r="G13" s="20">
        <f>E13*(VLOOKUP(E13,Dividend,
IF(F13="A",2,IF(F13="B",3,4)))
+IF(D13&lt;=BonusDate,BonusRate,0))</f>
        <v>1050</v>
      </c>
      <c r="H13" s="1"/>
      <c r="J13" s="1" t="s">
        <v>33</v>
      </c>
      <c r="K13" s="20">
        <v>1050</v>
      </c>
    </row>
    <row r="14" spans="1:11" x14ac:dyDescent="0.25">
      <c r="A14" s="1" t="s">
        <v>34</v>
      </c>
      <c r="B14" s="1" t="s">
        <v>35</v>
      </c>
      <c r="C14" s="1" t="s">
        <v>24</v>
      </c>
      <c r="D14" s="2">
        <v>38373</v>
      </c>
      <c r="E14" s="6">
        <v>23000</v>
      </c>
      <c r="F14" s="3" t="s">
        <v>13</v>
      </c>
      <c r="G14" s="20">
        <f>E14*(VLOOKUP(E14,Dividend,
IF(F14="A",2,IF(F14="B",3,4)))
+IF(D14&lt;=BonusDate,BonusRate,0))</f>
        <v>920</v>
      </c>
      <c r="H14" s="1"/>
      <c r="J14" s="1" t="s">
        <v>35</v>
      </c>
      <c r="K14" s="20">
        <v>920</v>
      </c>
    </row>
    <row r="15" spans="1:11" ht="15.75" thickBot="1" x14ac:dyDescent="0.3">
      <c r="G15" s="21">
        <f>SUM(G5:G14)</f>
        <v>4998</v>
      </c>
      <c r="H15" s="1"/>
    </row>
    <row r="16" spans="1:11" ht="15.75" thickTop="1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38168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2010-06-17T23:28:19Z</dcterms:created>
  <dcterms:modified xsi:type="dcterms:W3CDTF">2013-06-16T23:29:11Z</dcterms:modified>
</cp:coreProperties>
</file>