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192F4D88-DC82-4D93-BFD6-00417E4964D6}" xr6:coauthVersionLast="47" xr6:coauthVersionMax="47" xr10:uidLastSave="{00000000-0000-0000-0000-000000000000}"/>
  <bookViews>
    <workbookView xWindow="5370" yWindow="4020" windowWidth="16335" windowHeight="9585" xr2:uid="{00000000-000D-0000-FFFF-FFFF00000000}"/>
  </bookViews>
  <sheets>
    <sheet name="EMPLOYEE" sheetId="1" r:id="rId1"/>
  </sheets>
  <definedNames>
    <definedName name="_xlnm._FilterDatabase" localSheetId="0" hidden="1">EMPLOYEE!$A$1:$E$31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5" i="1"/>
  <c r="I4" i="1"/>
  <c r="J2" i="1"/>
  <c r="I2" i="1"/>
</calcChain>
</file>

<file path=xl/sharedStrings.xml><?xml version="1.0" encoding="utf-8"?>
<sst xmlns="http://schemas.openxmlformats.org/spreadsheetml/2006/main" count="102" uniqueCount="76">
  <si>
    <t>First Name</t>
  </si>
  <si>
    <t>Last Name</t>
  </si>
  <si>
    <t>Department</t>
  </si>
  <si>
    <t>Salary</t>
  </si>
  <si>
    <t>Sue</t>
  </si>
  <si>
    <t>Williams</t>
  </si>
  <si>
    <t>Production</t>
  </si>
  <si>
    <t>Keith</t>
  </si>
  <si>
    <t>O'Brien</t>
  </si>
  <si>
    <t>Human Resources</t>
  </si>
  <si>
    <t>David</t>
  </si>
  <si>
    <t>Brown</t>
  </si>
  <si>
    <t>Administration</t>
  </si>
  <si>
    <t>Sarah</t>
  </si>
  <si>
    <t>Marshall</t>
  </si>
  <si>
    <t>Health and Safety</t>
  </si>
  <si>
    <t>Kate</t>
  </si>
  <si>
    <t>Smith</t>
  </si>
  <si>
    <t>Packaging</t>
  </si>
  <si>
    <t>Alan</t>
  </si>
  <si>
    <t>Carter</t>
  </si>
  <si>
    <t>Sales</t>
  </si>
  <si>
    <t>Judy</t>
  </si>
  <si>
    <t>Harrison</t>
  </si>
  <si>
    <t>Catherine</t>
  </si>
  <si>
    <t>Jones</t>
  </si>
  <si>
    <t>Rebecca</t>
  </si>
  <si>
    <t>Anderson</t>
  </si>
  <si>
    <t>Joanne</t>
  </si>
  <si>
    <t>Pennington</t>
  </si>
  <si>
    <t>Marketing</t>
  </si>
  <si>
    <t>Chris</t>
  </si>
  <si>
    <t>Young</t>
  </si>
  <si>
    <t>Jim</t>
  </si>
  <si>
    <t>Donnelly</t>
  </si>
  <si>
    <t>Louise</t>
  </si>
  <si>
    <t>Gibson</t>
  </si>
  <si>
    <t>William</t>
  </si>
  <si>
    <t>Shepherdson</t>
  </si>
  <si>
    <t>Rosemary</t>
  </si>
  <si>
    <t>Taylor</t>
  </si>
  <si>
    <t>Deborah</t>
  </si>
  <si>
    <t>Peter</t>
  </si>
  <si>
    <t>Barbara</t>
  </si>
  <si>
    <t>Evans</t>
  </si>
  <si>
    <t>Trevor</t>
  </si>
  <si>
    <t>Vaughan</t>
  </si>
  <si>
    <t>Fiona</t>
  </si>
  <si>
    <t>Robinson</t>
  </si>
  <si>
    <t>John</t>
  </si>
  <si>
    <t>Irwin</t>
  </si>
  <si>
    <t>Gordon</t>
  </si>
  <si>
    <t>Farrel</t>
  </si>
  <si>
    <t>Helen</t>
  </si>
  <si>
    <t>Knight</t>
  </si>
  <si>
    <t>Mike</t>
  </si>
  <si>
    <t>Adams</t>
  </si>
  <si>
    <t>Anne</t>
  </si>
  <si>
    <t>Lewis</t>
  </si>
  <si>
    <t>Upton</t>
  </si>
  <si>
    <t>Margaret</t>
  </si>
  <si>
    <t>Smits</t>
  </si>
  <si>
    <t>Steve</t>
  </si>
  <si>
    <t>Nelson</t>
  </si>
  <si>
    <t>Patricia</t>
  </si>
  <si>
    <t>Cook</t>
  </si>
  <si>
    <t>Claire</t>
  </si>
  <si>
    <t>Simpson</t>
  </si>
  <si>
    <t>Employee ID</t>
  </si>
  <si>
    <t>Hire Date</t>
  </si>
  <si>
    <t>Number of employees</t>
  </si>
  <si>
    <t>COUNT</t>
  </si>
  <si>
    <t>COUNTA</t>
  </si>
  <si>
    <t>Average salary</t>
  </si>
  <si>
    <t>Minimum salary</t>
  </si>
  <si>
    <t>Maximum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</si>
</sst>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9" formatCode="_-&quot;$&quot;* #,##0_-;\-&quot;$&quot;* #,##0_-;_-&quot;$&quot;* &quot;-&quot;??_-;_-@_-"/>
  </numFmts>
  <fonts count="7" x14ac:knownFonts="1">
    <font>
      <sz val="10"/>
      <name val="MS Sans Serif"/>
    </font>
    <font>
      <sz val="10"/>
      <name val="MS Sans Serif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1">
    <xf numFmtId="0" fontId="0" fillId="0" borderId="0" xfId="0"/>
    <xf numFmtId="0" fontId="4" fillId="0" borderId="0" xfId="0" applyFont="1"/>
    <xf numFmtId="14" fontId="4" fillId="0" borderId="0" xfId="0" applyNumberFormat="1" applyFont="1"/>
    <xf numFmtId="169" fontId="4" fillId="0" borderId="0" xfId="1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2" borderId="1" xfId="2" applyFont="1" applyBorder="1"/>
    <xf numFmtId="0" fontId="6" fillId="2" borderId="1" xfId="2" applyFont="1" applyBorder="1" applyAlignment="1">
      <alignment horizontal="center"/>
    </xf>
    <xf numFmtId="0" fontId="6" fillId="2" borderId="1" xfId="2" applyFont="1" applyBorder="1" applyAlignment="1">
      <alignment horizontal="left"/>
    </xf>
    <xf numFmtId="0" fontId="6" fillId="3" borderId="1" xfId="3" applyFont="1" applyBorder="1" applyAlignment="1">
      <alignment horizontal="left"/>
    </xf>
    <xf numFmtId="0" fontId="6" fillId="3" borderId="1" xfId="3" applyFont="1" applyBorder="1"/>
  </cellXfs>
  <cellStyles count="4">
    <cellStyle name="Currency" xfId="1" builtinId="4"/>
    <cellStyle name="Good" xfId="2" builtinId="26"/>
    <cellStyle name="Neutral" xfId="3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workbookViewId="0">
      <selection activeCell="I7" sqref="I7"/>
    </sheetView>
  </sheetViews>
  <sheetFormatPr defaultRowHeight="12.75" x14ac:dyDescent="0.2"/>
  <cols>
    <col min="1" max="1" width="13.28515625" customWidth="1"/>
    <col min="2" max="2" width="14.28515625" customWidth="1"/>
    <col min="3" max="3" width="14.140625" customWidth="1"/>
    <col min="4" max="4" width="18" bestFit="1" customWidth="1"/>
    <col min="5" max="5" width="16" customWidth="1"/>
    <col min="6" max="6" width="14" bestFit="1" customWidth="1"/>
    <col min="8" max="8" width="23" bestFit="1" customWidth="1"/>
    <col min="9" max="9" width="10.42578125" customWidth="1"/>
    <col min="10" max="10" width="9.7109375" customWidth="1"/>
  </cols>
  <sheetData>
    <row r="1" spans="1:10" ht="15.75" x14ac:dyDescent="0.25">
      <c r="A1" s="4" t="s">
        <v>68</v>
      </c>
      <c r="B1" s="4" t="s">
        <v>0</v>
      </c>
      <c r="C1" s="4" t="s">
        <v>1</v>
      </c>
      <c r="D1" s="4" t="s">
        <v>2</v>
      </c>
      <c r="E1" s="4" t="s">
        <v>69</v>
      </c>
      <c r="F1" s="4" t="s">
        <v>3</v>
      </c>
      <c r="H1" s="6"/>
      <c r="I1" s="7" t="s">
        <v>71</v>
      </c>
      <c r="J1" s="7" t="s">
        <v>72</v>
      </c>
    </row>
    <row r="2" spans="1:10" ht="15.75" x14ac:dyDescent="0.25">
      <c r="A2" s="1">
        <v>2134</v>
      </c>
      <c r="B2" s="1" t="s">
        <v>4</v>
      </c>
      <c r="C2" s="1" t="s">
        <v>32</v>
      </c>
      <c r="D2" s="1" t="s">
        <v>12</v>
      </c>
      <c r="E2" s="2">
        <v>42003</v>
      </c>
      <c r="F2" s="3">
        <v>76600</v>
      </c>
      <c r="H2" s="8" t="s">
        <v>70</v>
      </c>
      <c r="I2" s="6">
        <f>COUNT(A:A)</f>
        <v>30</v>
      </c>
      <c r="J2" s="6">
        <f>COUNTA(A:A)-1</f>
        <v>30</v>
      </c>
    </row>
    <row r="3" spans="1:10" ht="15.75" x14ac:dyDescent="0.25">
      <c r="A3" s="1">
        <v>2148</v>
      </c>
      <c r="B3" s="1" t="s">
        <v>7</v>
      </c>
      <c r="C3" s="1" t="s">
        <v>5</v>
      </c>
      <c r="D3" s="1" t="s">
        <v>12</v>
      </c>
      <c r="E3" s="2">
        <v>42819</v>
      </c>
      <c r="F3" s="3">
        <v>106300</v>
      </c>
      <c r="H3" s="5"/>
    </row>
    <row r="4" spans="1:10" ht="15.75" x14ac:dyDescent="0.25">
      <c r="A4" s="1">
        <v>2156</v>
      </c>
      <c r="B4" s="1" t="s">
        <v>47</v>
      </c>
      <c r="C4" s="1" t="s">
        <v>50</v>
      </c>
      <c r="D4" s="1" t="s">
        <v>6</v>
      </c>
      <c r="E4" s="2">
        <v>40195</v>
      </c>
      <c r="F4" s="3">
        <v>77500</v>
      </c>
      <c r="H4" s="9" t="s">
        <v>73</v>
      </c>
      <c r="I4" s="10">
        <f>AVERAGE(F:F)</f>
        <v>92380</v>
      </c>
    </row>
    <row r="5" spans="1:10" ht="15.75" x14ac:dyDescent="0.25">
      <c r="A5" s="1">
        <v>2173</v>
      </c>
      <c r="B5" s="1" t="s">
        <v>28</v>
      </c>
      <c r="C5" s="1" t="s">
        <v>38</v>
      </c>
      <c r="D5" s="1" t="s">
        <v>9</v>
      </c>
      <c r="E5" s="2">
        <v>42310</v>
      </c>
      <c r="F5" s="3">
        <v>67200</v>
      </c>
      <c r="H5" s="9" t="s">
        <v>74</v>
      </c>
      <c r="I5" s="10">
        <f>MIN(F:F)</f>
        <v>65500</v>
      </c>
    </row>
    <row r="6" spans="1:10" ht="15.75" x14ac:dyDescent="0.25">
      <c r="A6" s="1">
        <v>2186</v>
      </c>
      <c r="B6" s="1" t="s">
        <v>35</v>
      </c>
      <c r="C6" s="1" t="s">
        <v>8</v>
      </c>
      <c r="D6" s="1" t="s">
        <v>18</v>
      </c>
      <c r="E6" s="2">
        <v>41496</v>
      </c>
      <c r="F6" s="3">
        <v>116500</v>
      </c>
      <c r="H6" s="9" t="s">
        <v>75</v>
      </c>
      <c r="I6" s="10">
        <f>MAX(F:F)</f>
        <v>123400</v>
      </c>
    </row>
    <row r="7" spans="1:10" ht="15.75" x14ac:dyDescent="0.25">
      <c r="A7" s="1">
        <v>2249</v>
      </c>
      <c r="B7" s="1" t="s">
        <v>66</v>
      </c>
      <c r="C7" s="1" t="s">
        <v>56</v>
      </c>
      <c r="D7" s="1" t="s">
        <v>21</v>
      </c>
      <c r="E7" s="2">
        <v>43756</v>
      </c>
      <c r="F7" s="3">
        <v>123400</v>
      </c>
      <c r="H7" s="5"/>
    </row>
    <row r="8" spans="1:10" ht="15.75" x14ac:dyDescent="0.25">
      <c r="A8" s="1">
        <v>2253</v>
      </c>
      <c r="B8" s="1" t="s">
        <v>49</v>
      </c>
      <c r="C8" s="1" t="s">
        <v>23</v>
      </c>
      <c r="D8" s="1" t="s">
        <v>6</v>
      </c>
      <c r="E8" s="2">
        <v>37260</v>
      </c>
      <c r="F8" s="3">
        <v>66700</v>
      </c>
    </row>
    <row r="9" spans="1:10" ht="15.75" x14ac:dyDescent="0.25">
      <c r="A9" s="1">
        <v>2258</v>
      </c>
      <c r="B9" s="1" t="s">
        <v>24</v>
      </c>
      <c r="C9" s="1" t="s">
        <v>17</v>
      </c>
      <c r="D9" s="1" t="s">
        <v>9</v>
      </c>
      <c r="E9" s="2">
        <v>43208</v>
      </c>
      <c r="F9" s="3">
        <v>77300</v>
      </c>
    </row>
    <row r="10" spans="1:10" ht="15.75" x14ac:dyDescent="0.25">
      <c r="A10" s="1">
        <v>2275</v>
      </c>
      <c r="B10" s="1" t="s">
        <v>13</v>
      </c>
      <c r="C10" s="1" t="s">
        <v>59</v>
      </c>
      <c r="D10" s="1" t="s">
        <v>12</v>
      </c>
      <c r="E10" s="2">
        <v>41400</v>
      </c>
      <c r="F10" s="3">
        <v>73200</v>
      </c>
    </row>
    <row r="11" spans="1:10" ht="15.75" x14ac:dyDescent="0.25">
      <c r="A11" s="1">
        <v>2281</v>
      </c>
      <c r="B11" s="1" t="s">
        <v>55</v>
      </c>
      <c r="C11" s="1" t="s">
        <v>44</v>
      </c>
      <c r="D11" s="1" t="s">
        <v>6</v>
      </c>
      <c r="E11" s="2">
        <v>42944</v>
      </c>
      <c r="F11" s="3">
        <v>96100</v>
      </c>
    </row>
    <row r="12" spans="1:10" ht="15.75" x14ac:dyDescent="0.25">
      <c r="A12" s="1">
        <v>2293</v>
      </c>
      <c r="B12" s="1" t="s">
        <v>39</v>
      </c>
      <c r="C12" s="1" t="s">
        <v>14</v>
      </c>
      <c r="D12" s="1" t="s">
        <v>18</v>
      </c>
      <c r="E12" s="2">
        <v>39720</v>
      </c>
      <c r="F12" s="3">
        <v>85700</v>
      </c>
    </row>
    <row r="13" spans="1:10" ht="15.75" x14ac:dyDescent="0.25">
      <c r="A13" s="1">
        <v>2294</v>
      </c>
      <c r="B13" s="1" t="s">
        <v>31</v>
      </c>
      <c r="C13" s="1" t="s">
        <v>48</v>
      </c>
      <c r="D13" s="1" t="s">
        <v>30</v>
      </c>
      <c r="E13" s="2">
        <v>36570</v>
      </c>
      <c r="F13" s="3">
        <v>115100</v>
      </c>
    </row>
    <row r="14" spans="1:10" ht="15.75" x14ac:dyDescent="0.25">
      <c r="A14" s="1">
        <v>2329</v>
      </c>
      <c r="B14" s="1" t="s">
        <v>43</v>
      </c>
      <c r="C14" s="1" t="s">
        <v>25</v>
      </c>
      <c r="D14" s="1" t="s">
        <v>18</v>
      </c>
      <c r="E14" s="2">
        <v>44100</v>
      </c>
      <c r="F14" s="3">
        <v>85400</v>
      </c>
    </row>
    <row r="15" spans="1:10" ht="15.75" x14ac:dyDescent="0.25">
      <c r="A15" s="1">
        <v>2348</v>
      </c>
      <c r="B15" s="1" t="s">
        <v>16</v>
      </c>
      <c r="C15" s="1" t="s">
        <v>40</v>
      </c>
      <c r="D15" s="1" t="s">
        <v>12</v>
      </c>
      <c r="E15" s="2">
        <v>44403</v>
      </c>
      <c r="F15" s="3">
        <v>66400</v>
      </c>
    </row>
    <row r="16" spans="1:10" ht="15.75" x14ac:dyDescent="0.25">
      <c r="A16" s="1">
        <v>2357</v>
      </c>
      <c r="B16" s="1" t="s">
        <v>19</v>
      </c>
      <c r="C16" s="1" t="s">
        <v>61</v>
      </c>
      <c r="D16" s="1" t="s">
        <v>15</v>
      </c>
      <c r="E16" s="2">
        <v>38203</v>
      </c>
      <c r="F16" s="3">
        <v>89400</v>
      </c>
    </row>
    <row r="17" spans="1:6" ht="15.75" x14ac:dyDescent="0.25">
      <c r="A17" s="1">
        <v>2361</v>
      </c>
      <c r="B17" s="1" t="s">
        <v>33</v>
      </c>
      <c r="C17" s="1" t="s">
        <v>29</v>
      </c>
      <c r="D17" s="1" t="s">
        <v>30</v>
      </c>
      <c r="E17" s="2">
        <v>40575</v>
      </c>
      <c r="F17" s="3">
        <v>93700</v>
      </c>
    </row>
    <row r="18" spans="1:6" ht="15.75" x14ac:dyDescent="0.25">
      <c r="A18" s="1">
        <v>2378</v>
      </c>
      <c r="B18" s="1" t="s">
        <v>10</v>
      </c>
      <c r="C18" s="1" t="s">
        <v>46</v>
      </c>
      <c r="D18" s="1" t="s">
        <v>12</v>
      </c>
      <c r="E18" s="2">
        <v>43299</v>
      </c>
      <c r="F18" s="3">
        <v>88400</v>
      </c>
    </row>
    <row r="19" spans="1:6" ht="15.75" x14ac:dyDescent="0.25">
      <c r="A19" s="1">
        <v>2396</v>
      </c>
      <c r="B19" s="1" t="s">
        <v>57</v>
      </c>
      <c r="C19" s="1" t="s">
        <v>34</v>
      </c>
      <c r="D19" s="1" t="s">
        <v>6</v>
      </c>
      <c r="E19" s="2">
        <v>37036</v>
      </c>
      <c r="F19" s="3">
        <v>66300</v>
      </c>
    </row>
    <row r="20" spans="1:6" ht="15.75" x14ac:dyDescent="0.25">
      <c r="A20" s="1">
        <v>2410</v>
      </c>
      <c r="B20" s="1" t="s">
        <v>26</v>
      </c>
      <c r="C20" s="1" t="s">
        <v>67</v>
      </c>
      <c r="D20" s="1" t="s">
        <v>9</v>
      </c>
      <c r="E20" s="2">
        <v>44158</v>
      </c>
      <c r="F20" s="3">
        <v>115200</v>
      </c>
    </row>
    <row r="21" spans="1:6" ht="15.75" x14ac:dyDescent="0.25">
      <c r="A21" s="1">
        <v>2418</v>
      </c>
      <c r="B21" s="1" t="s">
        <v>45</v>
      </c>
      <c r="C21" s="1" t="s">
        <v>25</v>
      </c>
      <c r="D21" s="1" t="s">
        <v>6</v>
      </c>
      <c r="E21" s="2">
        <v>38622</v>
      </c>
      <c r="F21" s="3">
        <v>99900</v>
      </c>
    </row>
    <row r="22" spans="1:6" ht="15.75" x14ac:dyDescent="0.25">
      <c r="A22" s="1">
        <v>2423</v>
      </c>
      <c r="B22" s="1" t="s">
        <v>51</v>
      </c>
      <c r="C22" s="1" t="s">
        <v>36</v>
      </c>
      <c r="D22" s="1" t="s">
        <v>6</v>
      </c>
      <c r="E22" s="2">
        <v>37077</v>
      </c>
      <c r="F22" s="3">
        <v>93600</v>
      </c>
    </row>
    <row r="23" spans="1:6" ht="15.75" x14ac:dyDescent="0.25">
      <c r="A23" s="1">
        <v>2452</v>
      </c>
      <c r="B23" s="1" t="s">
        <v>60</v>
      </c>
      <c r="C23" s="1" t="s">
        <v>20</v>
      </c>
      <c r="D23" s="1" t="s">
        <v>21</v>
      </c>
      <c r="E23" s="2">
        <v>40459</v>
      </c>
      <c r="F23" s="3">
        <v>94100</v>
      </c>
    </row>
    <row r="24" spans="1:6" ht="15.75" x14ac:dyDescent="0.25">
      <c r="A24" s="1">
        <v>2465</v>
      </c>
      <c r="B24" s="1" t="s">
        <v>22</v>
      </c>
      <c r="C24" s="1" t="s">
        <v>17</v>
      </c>
      <c r="D24" s="1" t="s">
        <v>15</v>
      </c>
      <c r="E24" s="2">
        <v>41869</v>
      </c>
      <c r="F24" s="3">
        <v>118900</v>
      </c>
    </row>
    <row r="25" spans="1:6" ht="15.75" x14ac:dyDescent="0.25">
      <c r="A25" s="1">
        <v>2478</v>
      </c>
      <c r="B25" s="1" t="s">
        <v>53</v>
      </c>
      <c r="C25" s="1" t="s">
        <v>52</v>
      </c>
      <c r="D25" s="1" t="s">
        <v>6</v>
      </c>
      <c r="E25" s="2">
        <v>38475</v>
      </c>
      <c r="F25" s="3">
        <v>114300</v>
      </c>
    </row>
    <row r="26" spans="1:6" ht="15.75" x14ac:dyDescent="0.25">
      <c r="A26" s="1">
        <v>2492</v>
      </c>
      <c r="B26" s="1" t="s">
        <v>62</v>
      </c>
      <c r="C26" s="1" t="s">
        <v>11</v>
      </c>
      <c r="D26" s="1" t="s">
        <v>21</v>
      </c>
      <c r="E26" s="2">
        <v>44068</v>
      </c>
      <c r="F26" s="3">
        <v>122800</v>
      </c>
    </row>
    <row r="27" spans="1:6" ht="15.75" x14ac:dyDescent="0.25">
      <c r="A27" s="1">
        <v>2531</v>
      </c>
      <c r="B27" s="1" t="s">
        <v>42</v>
      </c>
      <c r="C27" s="1" t="s">
        <v>54</v>
      </c>
      <c r="D27" s="1" t="s">
        <v>18</v>
      </c>
      <c r="E27" s="2">
        <v>40120</v>
      </c>
      <c r="F27" s="3">
        <v>98200</v>
      </c>
    </row>
    <row r="28" spans="1:6" ht="15.75" x14ac:dyDescent="0.25">
      <c r="A28" s="1">
        <v>2549</v>
      </c>
      <c r="B28" s="1" t="s">
        <v>55</v>
      </c>
      <c r="C28" s="1" t="s">
        <v>65</v>
      </c>
      <c r="D28" s="1" t="s">
        <v>21</v>
      </c>
      <c r="E28" s="2">
        <v>37990</v>
      </c>
      <c r="F28" s="3">
        <v>65500</v>
      </c>
    </row>
    <row r="29" spans="1:6" ht="15.75" x14ac:dyDescent="0.25">
      <c r="A29" s="1">
        <v>2560</v>
      </c>
      <c r="B29" s="1" t="s">
        <v>41</v>
      </c>
      <c r="C29" s="1" t="s">
        <v>58</v>
      </c>
      <c r="D29" s="1" t="s">
        <v>18</v>
      </c>
      <c r="E29" s="2">
        <v>37338</v>
      </c>
      <c r="F29" s="3">
        <v>96300</v>
      </c>
    </row>
    <row r="30" spans="1:6" ht="15.75" x14ac:dyDescent="0.25">
      <c r="A30" s="1">
        <v>2583</v>
      </c>
      <c r="B30" s="1" t="s">
        <v>64</v>
      </c>
      <c r="C30" s="1" t="s">
        <v>27</v>
      </c>
      <c r="D30" s="1" t="s">
        <v>21</v>
      </c>
      <c r="E30" s="2">
        <v>44908</v>
      </c>
      <c r="F30" s="3">
        <v>114200</v>
      </c>
    </row>
    <row r="31" spans="1:6" ht="15.75" x14ac:dyDescent="0.25">
      <c r="A31" s="1">
        <v>2596</v>
      </c>
      <c r="B31" s="1" t="s">
        <v>37</v>
      </c>
      <c r="C31" s="1" t="s">
        <v>63</v>
      </c>
      <c r="D31" s="1" t="s">
        <v>18</v>
      </c>
      <c r="E31" s="2">
        <v>36919</v>
      </c>
      <c r="F31" s="3">
        <v>67200</v>
      </c>
    </row>
    <row r="32" spans="1:6" ht="15.75" x14ac:dyDescent="0.25">
      <c r="A32" s="1"/>
      <c r="B32" s="1"/>
      <c r="C32" s="1"/>
      <c r="D32" s="1"/>
      <c r="E32" s="1"/>
    </row>
  </sheetData>
  <sortState xmlns:xlrd2="http://schemas.microsoft.com/office/spreadsheetml/2017/richdata2" ref="A2:F31">
    <sortCondition ref="A2:A31"/>
  </sortState>
  <dataConsolidate/>
  <phoneticPr fontId="0" type="noConversion"/>
  <printOptions headings="1" gridLines="1" gridLinesSet="0"/>
  <pageMargins left="0.75" right="0.75" top="1" bottom="1" header="0.5" footer="0.5"/>
  <pageSetup paperSize="9" scale="90" orientation="landscape" horizontalDpi="300" verticalDpi="300" r:id="rId1"/>
  <headerFooter alignWithMargins="0">
    <oddHeader>&amp;F</oddHeader>
    <oddFooter>Page &amp;P</oddFooter>
  </headerFooter>
  <rowBreaks count="1" manualBreakCount="1">
    <brk id="1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2008-06-16T08:05:32Z</dcterms:created>
  <dcterms:modified xsi:type="dcterms:W3CDTF">2023-04-20T07:25:07Z</dcterms:modified>
</cp:coreProperties>
</file>