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Ex1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Ex2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13_ncr:1_{EFE23168-6C12-404B-AADB-FB4D405DE783}" xr6:coauthVersionLast="47" xr6:coauthVersionMax="47" xr10:uidLastSave="{00000000-0000-0000-0000-000000000000}"/>
  <bookViews>
    <workbookView xWindow="-120" yWindow="-120" windowWidth="29040" windowHeight="15840" xr2:uid="{65C14963-D7D9-489F-85DF-B390E3AF6B64}"/>
  </bookViews>
  <sheets>
    <sheet name="Pie" sheetId="7" r:id="rId1"/>
    <sheet name="Column" sheetId="14" r:id="rId2"/>
    <sheet name="Bar" sheetId="3" r:id="rId3"/>
    <sheet name="Line" sheetId="15" r:id="rId4"/>
    <sheet name="Area" sheetId="16" r:id="rId5"/>
    <sheet name="Sunburst" sheetId="17" r:id="rId6"/>
    <sheet name="Treemap" sheetId="18" r:id="rId7"/>
  </sheets>
  <definedNames>
    <definedName name="_xlnm._FilterDatabase" localSheetId="2" hidden="1">Bar!#REF!</definedName>
    <definedName name="_xlchart.v1.0" hidden="1">Sunburst!$A$4:$C$49</definedName>
    <definedName name="_xlchart.v1.1" hidden="1">Sunburst!$D$4:$D$49</definedName>
    <definedName name="_xlchart.v1.10" hidden="1">Treemap!$A$4:$B$26</definedName>
    <definedName name="_xlchart.v1.11" hidden="1">Treemap!$C$4:$C$26</definedName>
    <definedName name="_xlchart.v1.12" hidden="1">Treemap!$A$4:$B$26</definedName>
    <definedName name="_xlchart.v1.13" hidden="1">Treemap!$C$4:$C$26</definedName>
    <definedName name="_xlchart.v1.2" hidden="1">Sunburst!$A$4:$B$49</definedName>
    <definedName name="_xlchart.v1.3" hidden="1">Sunburst!$C$4:$C$49</definedName>
    <definedName name="_xlchart.v1.4" hidden="1">Sunburst!$A$4:$B$26</definedName>
    <definedName name="_xlchart.v1.5" hidden="1">Sunburst!$A$4:$B$29</definedName>
    <definedName name="_xlchart.v1.6" hidden="1">Sunburst!$C$4:$C$26</definedName>
    <definedName name="_xlchart.v1.7" hidden="1">Sunburst!$C$4:$C$29</definedName>
    <definedName name="_xlchart.v1.8" hidden="1">Treemap!$A$4:$B$26</definedName>
    <definedName name="_xlchart.v1.9" hidden="1">Treemap!$C$4:$C$26</definedName>
    <definedName name="_xlnm.Extract" localSheetId="2">Bar!#REF!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6" l="1"/>
  <c r="D10" i="16"/>
  <c r="C10" i="16"/>
  <c r="F10" i="16" s="1"/>
  <c r="B10" i="16"/>
  <c r="F9" i="16"/>
  <c r="F8" i="16"/>
  <c r="F7" i="16"/>
  <c r="F6" i="16"/>
  <c r="F5" i="16"/>
  <c r="F4" i="16"/>
  <c r="E10" i="15"/>
  <c r="D10" i="15"/>
  <c r="C10" i="15"/>
  <c r="F10" i="15" s="1"/>
  <c r="B10" i="15"/>
  <c r="F9" i="15"/>
  <c r="F8" i="15"/>
  <c r="F7" i="15"/>
  <c r="F6" i="15"/>
  <c r="F5" i="15"/>
  <c r="F4" i="15"/>
  <c r="E10" i="14"/>
  <c r="D10" i="14"/>
  <c r="C10" i="14"/>
  <c r="F10" i="14" s="1"/>
  <c r="B10" i="14"/>
  <c r="F9" i="14"/>
  <c r="F8" i="14"/>
  <c r="F7" i="14"/>
  <c r="F6" i="14"/>
  <c r="F5" i="14"/>
  <c r="F4" i="14"/>
  <c r="E10" i="7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<sst xmlns="http://schemas.openxmlformats.org/spreadsheetml/2006/main" count="263" uniqueCount="80">
  <si>
    <t>Department</t>
  </si>
  <si>
    <t>Business Unit</t>
  </si>
  <si>
    <t>Annual Salary</t>
  </si>
  <si>
    <t>Finance</t>
  </si>
  <si>
    <t>Research &amp; Development</t>
  </si>
  <si>
    <t>Human Resources</t>
  </si>
  <si>
    <t>IT</t>
  </si>
  <si>
    <t>Engineering</t>
  </si>
  <si>
    <t>Corporate</t>
  </si>
  <si>
    <t>Manufacturing</t>
  </si>
  <si>
    <t>Sales</t>
  </si>
  <si>
    <t>Accounting</t>
  </si>
  <si>
    <t>Specialty Products</t>
  </si>
  <si>
    <t>Grand Total</t>
  </si>
  <si>
    <t>2019</t>
  </si>
  <si>
    <t>2020</t>
  </si>
  <si>
    <t>2021</t>
  </si>
  <si>
    <t>2022</t>
  </si>
  <si>
    <t>Total Annual Salaries</t>
  </si>
  <si>
    <t>Logan Wong</t>
  </si>
  <si>
    <t>Ian Han</t>
  </si>
  <si>
    <t>Eloise Espinoza</t>
  </si>
  <si>
    <t>Nevaeh Shin</t>
  </si>
  <si>
    <t>Nova Chang</t>
  </si>
  <si>
    <t>Aria Yee</t>
  </si>
  <si>
    <t>Miles Miller</t>
  </si>
  <si>
    <t>Natalie Powell</t>
  </si>
  <si>
    <t>Gianna Lo</t>
  </si>
  <si>
    <t>Santiago Phillips</t>
  </si>
  <si>
    <t>Santiago Lai</t>
  </si>
  <si>
    <t>Daniel Hunter</t>
  </si>
  <si>
    <t>Nathan Barnes</t>
  </si>
  <si>
    <t>Carter James</t>
  </si>
  <si>
    <t>Ellie Rahman</t>
  </si>
  <si>
    <t>Ryan Cooper</t>
  </si>
  <si>
    <t>Noah Cheng</t>
  </si>
  <si>
    <t>Liam Mehta</t>
  </si>
  <si>
    <t>Eliana Gray</t>
  </si>
  <si>
    <t>Ava Carrillo</t>
  </si>
  <si>
    <t>Levi Garza</t>
  </si>
  <si>
    <t>Olivia Her</t>
  </si>
  <si>
    <t>Jordan Guerrero</t>
  </si>
  <si>
    <t>Hadley Rios</t>
  </si>
  <si>
    <t>Peyton Brown</t>
  </si>
  <si>
    <t>Peyton Lai</t>
  </si>
  <si>
    <t>Olivia Brooks</t>
  </si>
  <si>
    <t>Emma Mitchell</t>
  </si>
  <si>
    <t>Elizabeth Lo</t>
  </si>
  <si>
    <t>Eliana Cho</t>
  </si>
  <si>
    <t>Willow Zhu</t>
  </si>
  <si>
    <t>Henry Young</t>
  </si>
  <si>
    <t>Serenity Bell</t>
  </si>
  <si>
    <t>Jaxson Baker</t>
  </si>
  <si>
    <t>Miles Zheng</t>
  </si>
  <si>
    <t>Isaac Walker</t>
  </si>
  <si>
    <t>Santiago Valdez</t>
  </si>
  <si>
    <t>Chloe Avila</t>
  </si>
  <si>
    <t>Abigail Lam</t>
  </si>
  <si>
    <t>Kai Acosta</t>
  </si>
  <si>
    <t>Isaiah Chu</t>
  </si>
  <si>
    <t>Eva Joseph</t>
  </si>
  <si>
    <t>Ezekiel Castillo</t>
  </si>
  <si>
    <t>Jace Truong</t>
  </si>
  <si>
    <t>Sadie Chang</t>
  </si>
  <si>
    <t>Nolan Chu</t>
  </si>
  <si>
    <t>Luca Gutierrez</t>
  </si>
  <si>
    <t>Lucy Ngo</t>
  </si>
  <si>
    <t>Hailey Rivera</t>
  </si>
  <si>
    <t>Valentina Fernandez</t>
  </si>
  <si>
    <t>Riley Lo</t>
  </si>
  <si>
    <t>Owen Martin</t>
  </si>
  <si>
    <t>Owen Chin</t>
  </si>
  <si>
    <t>Emilia Simmons</t>
  </si>
  <si>
    <t>Axel Brown</t>
  </si>
  <si>
    <t>Thomas Zhu</t>
  </si>
  <si>
    <t>Caroline Joseph</t>
  </si>
  <si>
    <t>Connor Washington</t>
  </si>
  <si>
    <t>Matthew Evans</t>
  </si>
  <si>
    <t>Employee Name</t>
  </si>
  <si>
    <t>Annual Salaries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</si>
</sst>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6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1" applyNumberFormat="1" applyFont="1"/>
    <xf numFmtId="0" fontId="2" fillId="0" borderId="0" xfId="0" applyFont="1"/>
    <xf numFmtId="164" fontId="2" fillId="0" borderId="0" xfId="1" applyNumberFormat="1" applyFont="1" applyAlignment="1">
      <alignment horizontal="left"/>
    </xf>
    <xf numFmtId="0" fontId="3" fillId="0" borderId="0" xfId="0" applyFont="1"/>
    <xf numFmtId="164" fontId="3" fillId="0" borderId="0" xfId="1" applyNumberFormat="1" applyFont="1"/>
    <xf numFmtId="0" fontId="5" fillId="0" borderId="0" xfId="0" applyFont="1"/>
    <xf numFmtId="166" fontId="0" fillId="0" borderId="0" xfId="2" applyNumberFormat="1" applyFont="1"/>
    <xf numFmtId="166" fontId="0" fillId="0" borderId="0" xfId="0" applyNumberFormat="1"/>
    <xf numFmtId="0" fontId="4" fillId="2" borderId="1" xfId="0" applyFont="1" applyFill="1" applyBorder="1"/>
    <xf numFmtId="0" fontId="0" fillId="0" borderId="1" xfId="0" applyFont="1" applyBorder="1"/>
    <xf numFmtId="0" fontId="0" fillId="0" borderId="4" xfId="0" applyFont="1" applyBorder="1"/>
    <xf numFmtId="0" fontId="4" fillId="2" borderId="2" xfId="0" applyNumberFormat="1" applyFont="1" applyFill="1" applyBorder="1" applyAlignment="1">
      <alignment horizontal="center"/>
    </xf>
    <xf numFmtId="166" fontId="0" fillId="0" borderId="2" xfId="2" applyNumberFormat="1" applyFont="1" applyBorder="1"/>
    <xf numFmtId="166" fontId="0" fillId="0" borderId="3" xfId="2" applyNumberFormat="1" applyFont="1" applyBorder="1"/>
    <xf numFmtId="166" fontId="0" fillId="0" borderId="5" xfId="2" applyNumberFormat="1" applyFont="1" applyBorder="1"/>
    <xf numFmtId="166" fontId="0" fillId="0" borderId="6" xfId="2" applyNumberFormat="1" applyFont="1" applyBorder="1"/>
    <xf numFmtId="166" fontId="4" fillId="2" borderId="1" xfId="2" applyNumberFormat="1" applyFont="1" applyFill="1" applyBorder="1"/>
    <xf numFmtId="0" fontId="4" fillId="2" borderId="3" xfId="0" applyFont="1" applyFill="1" applyBorder="1" applyAlignment="1">
      <alignment horizontal="center"/>
    </xf>
    <xf numFmtId="166" fontId="4" fillId="2" borderId="1" xfId="2" applyNumberFormat="1" applyFont="1" applyFill="1" applyBorder="1" applyAlignment="1">
      <alignment horizontal="right"/>
    </xf>
    <xf numFmtId="0" fontId="6" fillId="0" borderId="0" xfId="0" applyFont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cap="none" baseline="0"/>
              <a:t>Total Annual Salaries 2019-2022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Pie!$F$3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262F-4766-B360-B33A1866E84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262F-4766-B360-B33A1866E84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262F-4766-B360-B33A1866E84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4-262F-4766-B360-B33A1866E8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262F-4766-B360-B33A1866E84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262F-4766-B360-B33A1866E84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62F-4766-B360-B33A1866E843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262F-4766-B360-B33A1866E843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262F-4766-B360-B33A1866E843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262F-4766-B360-B33A1866E843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262F-4766-B360-B33A1866E84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262F-4766-B360-B33A1866E843}"/>
                </c:ext>
              </c:extLst>
            </c:dLbl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Pie!$A$4:$A$9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Pie!$F$4:$F$9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2F-4766-B360-B33A1866E843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Total</a:t>
            </a:r>
            <a:r>
              <a:rPr lang="en-AU" baseline="0"/>
              <a:t> Annual Salaries 2019 - 2022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Column!$B$3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Column!$A$4:$A$9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Column!$B$4:$B$9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37-4DCD-B7E8-E242264B90ED}"/>
            </c:ext>
          </c:extLst>
        </c:ser>
        <c:ser>
          <c:idx val="1"/>
          <c:order val="1"/>
          <c:tx>
            <c:strRef>
              <c:f>Column!$C$3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Column!$A$4:$A$9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Column!$C$4:$C$9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37-4DCD-B7E8-E242264B90ED}"/>
            </c:ext>
          </c:extLst>
        </c:ser>
        <c:ser>
          <c:idx val="2"/>
          <c:order val="2"/>
          <c:tx>
            <c:strRef>
              <c:f>Column!$D$3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Column!$A$4:$A$9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Column!$D$4:$D$9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37-4DCD-B7E8-E242264B90ED}"/>
            </c:ext>
          </c:extLst>
        </c:ser>
        <c:ser>
          <c:idx val="3"/>
          <c:order val="3"/>
          <c:tx>
            <c:strRef>
              <c:f>Column!$E$3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Column!$A$4:$A$9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Column!$E$4:$E$9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37-4DCD-B7E8-E242264B90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2369183"/>
        <c:axId val="1482367743"/>
      </c:barChart>
      <c:catAx>
        <c:axId val="1482369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67743"/>
        <c:crosses val="autoZero"/>
        <c:auto val="1"/>
        <c:lblAlgn val="ctr"/>
        <c:lblOffset val="100"/>
        <c:noMultiLvlLbl val="0"/>
      </c:catAx>
      <c:valAx>
        <c:axId val="1482367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69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Bar!$B$1</c:f>
              <c:strCache>
                <c:ptCount val="1"/>
                <c:pt idx="0">
                  <c:v> Annual Salary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Bar!$A$2:$A$60</c:f>
              <c:strCache>
                <c:ptCount val="59"/>
                <c:pt idx="0">
                  <c:v>Logan Wong</c:v>
                </c:pt>
                <c:pt idx="1">
                  <c:v>Ian Han</c:v>
                </c:pt>
                <c:pt idx="2">
                  <c:v>Eloise Espinoza</c:v>
                </c:pt>
                <c:pt idx="3">
                  <c:v>Nevaeh Shin</c:v>
                </c:pt>
                <c:pt idx="4">
                  <c:v>Nova Chang</c:v>
                </c:pt>
                <c:pt idx="5">
                  <c:v>Aria Yee</c:v>
                </c:pt>
                <c:pt idx="6">
                  <c:v>Miles Miller</c:v>
                </c:pt>
                <c:pt idx="7">
                  <c:v>Natalie Powell</c:v>
                </c:pt>
                <c:pt idx="8">
                  <c:v>Gianna Lo</c:v>
                </c:pt>
                <c:pt idx="9">
                  <c:v>Santiago Phillips</c:v>
                </c:pt>
                <c:pt idx="10">
                  <c:v>Santiago Lai</c:v>
                </c:pt>
                <c:pt idx="11">
                  <c:v>Daniel Hunter</c:v>
                </c:pt>
                <c:pt idx="12">
                  <c:v>Nathan Barnes</c:v>
                </c:pt>
                <c:pt idx="13">
                  <c:v>Carter James</c:v>
                </c:pt>
                <c:pt idx="14">
                  <c:v>Ellie Rahman</c:v>
                </c:pt>
                <c:pt idx="15">
                  <c:v>Ryan Cooper</c:v>
                </c:pt>
                <c:pt idx="16">
                  <c:v>Noah Cheng</c:v>
                </c:pt>
                <c:pt idx="17">
                  <c:v>Liam Mehta</c:v>
                </c:pt>
                <c:pt idx="18">
                  <c:v>Eliana Gray</c:v>
                </c:pt>
                <c:pt idx="19">
                  <c:v>Ava Carrillo</c:v>
                </c:pt>
                <c:pt idx="20">
                  <c:v>Levi Garza</c:v>
                </c:pt>
                <c:pt idx="21">
                  <c:v>Olivia Her</c:v>
                </c:pt>
                <c:pt idx="22">
                  <c:v>Jordan Guerrero</c:v>
                </c:pt>
                <c:pt idx="23">
                  <c:v>Hadley Rios</c:v>
                </c:pt>
                <c:pt idx="24">
                  <c:v>Peyton Brown</c:v>
                </c:pt>
                <c:pt idx="25">
                  <c:v>Peyton Lai</c:v>
                </c:pt>
                <c:pt idx="26">
                  <c:v>Olivia Brooks</c:v>
                </c:pt>
                <c:pt idx="27">
                  <c:v>Emma Mitchell</c:v>
                </c:pt>
                <c:pt idx="28">
                  <c:v>Elizabeth Lo</c:v>
                </c:pt>
                <c:pt idx="29">
                  <c:v>Eliana Cho</c:v>
                </c:pt>
                <c:pt idx="30">
                  <c:v>Willow Zhu</c:v>
                </c:pt>
                <c:pt idx="31">
                  <c:v>Henry Young</c:v>
                </c:pt>
                <c:pt idx="32">
                  <c:v>Serenity Bell</c:v>
                </c:pt>
                <c:pt idx="33">
                  <c:v>Jaxson Baker</c:v>
                </c:pt>
                <c:pt idx="34">
                  <c:v>Miles Zheng</c:v>
                </c:pt>
                <c:pt idx="35">
                  <c:v>Isaac Walker</c:v>
                </c:pt>
                <c:pt idx="36">
                  <c:v>Santiago Valdez</c:v>
                </c:pt>
                <c:pt idx="37">
                  <c:v>Chloe Avila</c:v>
                </c:pt>
                <c:pt idx="38">
                  <c:v>Abigail Lam</c:v>
                </c:pt>
                <c:pt idx="39">
                  <c:v>Kai Acosta</c:v>
                </c:pt>
                <c:pt idx="40">
                  <c:v>Isaiah Chu</c:v>
                </c:pt>
                <c:pt idx="41">
                  <c:v>Eva Joseph</c:v>
                </c:pt>
                <c:pt idx="42">
                  <c:v>Ezekiel Castillo</c:v>
                </c:pt>
                <c:pt idx="43">
                  <c:v>Jace Truong</c:v>
                </c:pt>
                <c:pt idx="44">
                  <c:v>Sadie Chang</c:v>
                </c:pt>
                <c:pt idx="45">
                  <c:v>Nolan Chu</c:v>
                </c:pt>
                <c:pt idx="46">
                  <c:v>Luca Gutierrez</c:v>
                </c:pt>
                <c:pt idx="47">
                  <c:v>Lucy Ngo</c:v>
                </c:pt>
                <c:pt idx="48">
                  <c:v>Hailey Rivera</c:v>
                </c:pt>
                <c:pt idx="49">
                  <c:v>Valentina Fernandez</c:v>
                </c:pt>
                <c:pt idx="50">
                  <c:v>Riley Lo</c:v>
                </c:pt>
                <c:pt idx="51">
                  <c:v>Owen Martin</c:v>
                </c:pt>
                <c:pt idx="52">
                  <c:v>Owen Chin</c:v>
                </c:pt>
                <c:pt idx="53">
                  <c:v>Emilia Simmons</c:v>
                </c:pt>
                <c:pt idx="54">
                  <c:v>Axel Brown</c:v>
                </c:pt>
                <c:pt idx="55">
                  <c:v>Thomas Zhu</c:v>
                </c:pt>
                <c:pt idx="56">
                  <c:v>Caroline Joseph</c:v>
                </c:pt>
                <c:pt idx="57">
                  <c:v>Connor Washington</c:v>
                </c:pt>
                <c:pt idx="58">
                  <c:v>Matthew Evans</c:v>
                </c:pt>
              </c:strCache>
            </c:strRef>
          </c:cat>
          <c:val>
            <c:numRef>
              <c:f>Bar!$B$2:$B$60</c:f>
              <c:numCache>
                <c:formatCode>_-"$"* #,##0_-;\-"$"* #,##0_-;_-"$"* "-"??_-;_-@_-</c:formatCode>
                <c:ptCount val="59"/>
                <c:pt idx="0">
                  <c:v>58120</c:v>
                </c:pt>
                <c:pt idx="1">
                  <c:v>72542</c:v>
                </c:pt>
                <c:pt idx="2">
                  <c:v>258115</c:v>
                </c:pt>
                <c:pt idx="3">
                  <c:v>159823</c:v>
                </c:pt>
                <c:pt idx="4">
                  <c:v>201235</c:v>
                </c:pt>
                <c:pt idx="5">
                  <c:v>65666</c:v>
                </c:pt>
                <c:pt idx="6">
                  <c:v>112146</c:v>
                </c:pt>
                <c:pt idx="7">
                  <c:v>61573</c:v>
                </c:pt>
                <c:pt idx="8">
                  <c:v>106456</c:v>
                </c:pt>
                <c:pt idx="9">
                  <c:v>169487</c:v>
                </c:pt>
                <c:pt idx="10">
                  <c:v>151481</c:v>
                </c:pt>
                <c:pt idx="11">
                  <c:v>94555</c:v>
                </c:pt>
                <c:pt idx="12">
                  <c:v>150631</c:v>
                </c:pt>
                <c:pt idx="13">
                  <c:v>72650</c:v>
                </c:pt>
                <c:pt idx="14">
                  <c:v>246757</c:v>
                </c:pt>
                <c:pt idx="15">
                  <c:v>90296</c:v>
                </c:pt>
                <c:pt idx="16">
                  <c:v>69408</c:v>
                </c:pt>
                <c:pt idx="17">
                  <c:v>97379</c:v>
                </c:pt>
                <c:pt idx="18">
                  <c:v>98992</c:v>
                </c:pt>
                <c:pt idx="19">
                  <c:v>63066</c:v>
                </c:pt>
                <c:pt idx="20">
                  <c:v>42969</c:v>
                </c:pt>
                <c:pt idx="21">
                  <c:v>54295</c:v>
                </c:pt>
                <c:pt idx="22">
                  <c:v>91372</c:v>
                </c:pt>
                <c:pt idx="23">
                  <c:v>54355</c:v>
                </c:pt>
                <c:pt idx="24">
                  <c:v>59344</c:v>
                </c:pt>
                <c:pt idx="25">
                  <c:v>218127</c:v>
                </c:pt>
                <c:pt idx="26">
                  <c:v>124535</c:v>
                </c:pt>
                <c:pt idx="27">
                  <c:v>128066</c:v>
                </c:pt>
                <c:pt idx="28">
                  <c:v>153832</c:v>
                </c:pt>
                <c:pt idx="29">
                  <c:v>120586</c:v>
                </c:pt>
                <c:pt idx="30">
                  <c:v>51321</c:v>
                </c:pt>
                <c:pt idx="31">
                  <c:v>72693</c:v>
                </c:pt>
                <c:pt idx="32">
                  <c:v>97542</c:v>
                </c:pt>
                <c:pt idx="33">
                  <c:v>205216</c:v>
                </c:pt>
                <c:pt idx="34">
                  <c:v>52232</c:v>
                </c:pt>
                <c:pt idx="35">
                  <c:v>43084</c:v>
                </c:pt>
                <c:pt idx="36">
                  <c:v>133267</c:v>
                </c:pt>
                <c:pt idx="37">
                  <c:v>134487</c:v>
                </c:pt>
                <c:pt idx="38">
                  <c:v>152474</c:v>
                </c:pt>
                <c:pt idx="39">
                  <c:v>92368</c:v>
                </c:pt>
                <c:pt idx="40">
                  <c:v>74901</c:v>
                </c:pt>
                <c:pt idx="41">
                  <c:v>73404</c:v>
                </c:pt>
                <c:pt idx="42">
                  <c:v>120315</c:v>
                </c:pt>
                <c:pt idx="43">
                  <c:v>197849</c:v>
                </c:pt>
                <c:pt idx="44">
                  <c:v>182717</c:v>
                </c:pt>
                <c:pt idx="45">
                  <c:v>82963</c:v>
                </c:pt>
                <c:pt idx="46">
                  <c:v>67216</c:v>
                </c:pt>
                <c:pt idx="47">
                  <c:v>197579</c:v>
                </c:pt>
                <c:pt idx="48">
                  <c:v>72475</c:v>
                </c:pt>
                <c:pt idx="49">
                  <c:v>126464</c:v>
                </c:pt>
                <c:pt idx="50">
                  <c:v>211121</c:v>
                </c:pt>
                <c:pt idx="51">
                  <c:v>66892</c:v>
                </c:pt>
                <c:pt idx="52">
                  <c:v>97938</c:v>
                </c:pt>
                <c:pt idx="53">
                  <c:v>109680</c:v>
                </c:pt>
                <c:pt idx="54">
                  <c:v>73203</c:v>
                </c:pt>
                <c:pt idx="55">
                  <c:v>75775</c:v>
                </c:pt>
                <c:pt idx="56">
                  <c:v>91179</c:v>
                </c:pt>
                <c:pt idx="57">
                  <c:v>102066</c:v>
                </c:pt>
                <c:pt idx="58">
                  <c:v>142797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6F-4041-A042-540B1A3A7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-58"/>
        <c:axId val="536714799"/>
        <c:axId val="536712879"/>
      </c:barChart>
      <c:catAx>
        <c:axId val="536714799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712879"/>
        <c:crosses val="autoZero"/>
        <c:auto val="1"/>
        <c:lblAlgn val="ctr"/>
        <c:lblOffset val="100"/>
        <c:noMultiLvlLbl val="0"/>
      </c:catAx>
      <c:valAx>
        <c:axId val="536712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_-&quot;$&quot;* #,##0_-;\-&quot;$&quot;* #,##0_-;_-&quot;$&quot;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7147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Total</a:t>
            </a:r>
            <a:r>
              <a:rPr lang="en-AU" baseline="0"/>
              <a:t> Annual Salaries 2019 - 2022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Line!$B$3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Line!$A$4:$A$9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Line!$B$4:$B$9</c:f>
              <c:numCache>
                <c:formatCode>_-* #,##0_-;\-* #,##0_-;_-* "-"??_-;_-@_-</c:formatCode>
                <c:ptCount val="6"/>
                <c:pt idx="0">
                  <c:v>385210</c:v>
                </c:pt>
                <c:pt idx="1">
                  <c:v>1271486</c:v>
                </c:pt>
                <c:pt idx="2">
                  <c:v>1240238</c:v>
                </c:pt>
                <c:pt idx="3">
                  <c:v>545811</c:v>
                </c:pt>
                <c:pt idx="4">
                  <c:v>838429</c:v>
                </c:pt>
                <c:pt idx="5">
                  <c:v>1184492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93-460F-A042-707D922BC88F}"/>
            </c:ext>
          </c:extLst>
        </c:ser>
        <c:ser>
          <c:idx val="1"/>
          <c:order val="1"/>
          <c:tx>
            <c:strRef>
              <c:f>Line!$C$3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Line!$A$4:$A$9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Line!$C$4:$C$9</c:f>
              <c:numCache>
                <c:formatCode>_-* #,##0_-;\-* #,##0_-;_-* "-"??_-;_-@_-</c:formatCode>
                <c:ptCount val="6"/>
                <c:pt idx="0">
                  <c:v>589088</c:v>
                </c:pt>
                <c:pt idx="1">
                  <c:v>919647</c:v>
                </c:pt>
                <c:pt idx="2">
                  <c:v>529561</c:v>
                </c:pt>
                <c:pt idx="3">
                  <c:v>1173498</c:v>
                </c:pt>
                <c:pt idx="4">
                  <c:v>1281930</c:v>
                </c:pt>
                <c:pt idx="5">
                  <c:v>233185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93-460F-A042-707D922BC88F}"/>
            </c:ext>
          </c:extLst>
        </c:ser>
        <c:ser>
          <c:idx val="2"/>
          <c:order val="2"/>
          <c:tx>
            <c:strRef>
              <c:f>Line!$D$3</c:f>
              <c:strCache>
                <c:ptCount val="1"/>
                <c:pt idx="0">
                  <c:v>2021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Line!$A$4:$A$9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Line!$D$4:$D$9</c:f>
              <c:numCache>
                <c:formatCode>_-* #,##0_-;\-* #,##0_-;_-* "-"??_-;_-@_-</c:formatCode>
                <c:ptCount val="6"/>
                <c:pt idx="0">
                  <c:v>1441776</c:v>
                </c:pt>
                <c:pt idx="1">
                  <c:v>353407</c:v>
                </c:pt>
                <c:pt idx="2">
                  <c:v>483671</c:v>
                </c:pt>
                <c:pt idx="3">
                  <c:v>1036059</c:v>
                </c:pt>
                <c:pt idx="4">
                  <c:v>627225</c:v>
                </c:pt>
                <c:pt idx="5">
                  <c:v>473183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93-460F-A042-707D922BC88F}"/>
            </c:ext>
          </c:extLst>
        </c:ser>
        <c:ser>
          <c:idx val="3"/>
          <c:order val="3"/>
          <c:tx>
            <c:strRef>
              <c:f>Line!$E$3</c:f>
              <c:strCache>
                <c:ptCount val="1"/>
                <c:pt idx="0">
                  <c:v>2022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Line!$A$4:$A$9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Line!$E$4:$E$9</c:f>
              <c:numCache>
                <c:formatCode>_-* #,##0_-;\-* #,##0_-;_-* "-"??_-;_-@_-</c:formatCode>
                <c:ptCount val="6"/>
                <c:pt idx="0">
                  <c:v>1002671</c:v>
                </c:pt>
                <c:pt idx="1">
                  <c:v>1490266</c:v>
                </c:pt>
                <c:pt idx="2">
                  <c:v>518127</c:v>
                </c:pt>
                <c:pt idx="3">
                  <c:v>535576</c:v>
                </c:pt>
                <c:pt idx="4">
                  <c:v>1084645</c:v>
                </c:pt>
                <c:pt idx="5">
                  <c:v>266559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693-460F-A042-707D922BC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2369183"/>
        <c:axId val="1482367743"/>
      </c:lineChart>
      <c:catAx>
        <c:axId val="1482369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67743"/>
        <c:crosses val="autoZero"/>
        <c:auto val="1"/>
        <c:lblAlgn val="ctr"/>
        <c:lblOffset val="100"/>
        <c:noMultiLvlLbl val="0"/>
      </c:catAx>
      <c:valAx>
        <c:axId val="1482367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69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Annual Salaries 2019 - 2022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Area!$A$10</c:f>
              <c:strCache>
                <c:ptCount val="1"/>
                <c:pt idx="0">
                  <c:v> Grand Total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Area!$B$3:$E$3</c:f>
              <c:strCach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strCache>
            </c:strRef>
          </c:cat>
          <c:val>
            <c:numRef>
              <c:f>Area!$B$10:$E$10</c:f>
              <c:numCache>
                <c:formatCode>_-* #,##0_-;\-* #,##0_-;_-* "-"??_-;_-@_-</c:formatCode>
                <c:ptCount val="4"/>
                <c:pt idx="0">
                  <c:v>5465666</c:v>
                </c:pt>
                <c:pt idx="1">
                  <c:v>4726909</c:v>
                </c:pt>
                <c:pt idx="2">
                  <c:v>4415321</c:v>
                </c:pt>
                <c:pt idx="3">
                  <c:v>4897844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7-455F-AF68-D9A2AC2D5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147999"/>
        <c:axId val="424146079"/>
      </c:areaChart>
      <c:catAx>
        <c:axId val="424147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146079"/>
        <c:crosses val="autoZero"/>
        <c:auto val="1"/>
        <c:lblAlgn val="ctr"/>
        <c:lblOffset val="100"/>
        <c:noMultiLvlLbl val="0"/>
      </c:catAx>
      <c:valAx>
        <c:axId val="424146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1479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Human Resources shown</a:t>
            </a:r>
            <a:r>
              <a:rPr lang="en-AU" baseline="0"/>
              <a:t> against Total Annual Salaries 2019-2022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Area!$A$10</c:f>
              <c:strCache>
                <c:ptCount val="1"/>
                <c:pt idx="0">
                  <c:v> Grand Total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Area!$B$3:$E$3</c:f>
              <c:strCach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strCache>
            </c:strRef>
          </c:cat>
          <c:val>
            <c:numRef>
              <c:f>Area!$B$10:$E$10</c:f>
              <c:numCache>
                <c:formatCode>_-* #,##0_-;\-* #,##0_-;_-* "-"??_-;_-@_-</c:formatCode>
                <c:ptCount val="4"/>
                <c:pt idx="0">
                  <c:v>5465666</c:v>
                </c:pt>
                <c:pt idx="1">
                  <c:v>4726909</c:v>
                </c:pt>
                <c:pt idx="2">
                  <c:v>4415321</c:v>
                </c:pt>
                <c:pt idx="3">
                  <c:v>4897844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CA-468B-8A67-997F126E6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642367"/>
        <c:axId val="546642847"/>
      </c:areaChart>
      <c:lineChart>
        <c:grouping val="standard"/>
        <c:varyColors val="0"/>
        <c:ser>
          <c:idx val="1"/>
          <c:order val="1"/>
          <c:tx>
            <c:strRef>
              <c:f>Area!$A$7</c:f>
              <c:strCache>
                <c:ptCount val="1"/>
                <c:pt idx="0">
                  <c:v>Human Resources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Area!$B$3:$E$3</c:f>
              <c:strCach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strCache>
            </c:strRef>
          </c:cat>
          <c:val>
            <c:numRef>
              <c:f>Area!$B$7:$E$7</c:f>
              <c:numCache>
                <c:formatCode>_-* #,##0_-;\-* #,##0_-;_-* "-"??_-;_-@_-</c:formatCode>
                <c:ptCount val="4"/>
                <c:pt idx="0">
                  <c:v>545811</c:v>
                </c:pt>
                <c:pt idx="1">
                  <c:v>1173498</c:v>
                </c:pt>
                <c:pt idx="2">
                  <c:v>1036059</c:v>
                </c:pt>
                <c:pt idx="3">
                  <c:v>535576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CA-468B-8A67-997F126E6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642367"/>
        <c:axId val="546642847"/>
      </c:lineChart>
      <c:catAx>
        <c:axId val="546642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642847"/>
        <c:crosses val="autoZero"/>
        <c:auto val="1"/>
        <c:lblAlgn val="ctr"/>
        <c:lblOffset val="100"/>
        <c:noMultiLvlLbl val="0"/>
      </c:catAx>
      <c:valAx>
        <c:axId val="546642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6423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size">
        <cx:f>_xlchart.v1.3</cx:f>
      </cx:numDim>
    </cx:data>
  </cx:chartData>
  <cx:chart>
    <cx:title pos="t" align="ctr" overlay="0">
      <cx:tx>
        <cx:txData>
          <cx:v>Annual Salaries 2022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Annual Salaries 2022</a:t>
          </a:r>
        </a:p>
      </cx:txPr>
    </cx:title>
    <cx:plotArea>
      <cx:plotAreaRegion>
        <cx:series layoutId="sunburst" uniqueId="{4F66C2A1-4C7A-4AD5-8FE8-0A2118D88D65}">
          <cx:dataLabels pos="ctr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>
                    <a:solidFill>
                      <a:schemeClr val="tx1"/>
                    </a:solidFill>
                  </a:defRPr>
                </a:pPr>
                <a:endParaRPr lang="en-US" sz="900" b="0" i="0" u="none" strike="noStrike" baseline="0">
                  <a:solidFill>
                    <a:schemeClr val="tx1"/>
                  </a:solidFill>
                  <a:latin typeface="Calibri" panose="020F0502020204030204"/>
                </a:endParaRPr>
              </a:p>
            </cx:txPr>
            <cx:visibility seriesName="0" categoryName="1" value="1"/>
            <cx:separator>, </cx:separator>
          </cx:dataLabels>
          <cx:dataId val="0"/>
        </cx:series>
      </cx:plotAreaRegion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_xlchart.v1.10</cx:f>
      </cx:strDim>
      <cx:numDim type="size">
        <cx:f>_xlchart.v1.11</cx:f>
      </cx:numDim>
    </cx:data>
  </cx:chartData>
  <cx:chart>
    <cx:title pos="t" align="ctr" overlay="0">
      <cx:tx>
        <cx:txData>
          <cx:v>Annual Salaries 2022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Annual Salaries 2022</a:t>
          </a:r>
        </a:p>
      </cx:txPr>
    </cx:title>
    <cx:plotArea>
      <cx:plotAreaRegion>
        <cx:series layoutId="treemap" uniqueId="{8C5C0F06-2ABA-4E7F-B812-8D13E73B8F4E}">
          <cx:dataLabels pos="ctr">
            <cx:visibility seriesName="0" categoryName="1" value="1"/>
            <cx:separator>, </cx:separator>
          </cx:dataLabels>
          <cx:dataId val="0"/>
          <cx:layoutPr/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7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962025</xdr:colOff>
      <xdr:row>11</xdr:row>
      <xdr:rowOff>119062</xdr:rowOff>
    </xdr:from>
    <xdr:to>
      <xdr:col>4</xdr:col>
      <xdr:colOff>1038225</xdr:colOff>
      <xdr:row>26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EFB5A3-05C8-3B14-56F3-11455E53A3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19050</xdr:rowOff>
    </xdr:from>
    <xdr:to>
      <xdr:col>6</xdr:col>
      <xdr:colOff>0</xdr:colOff>
      <xdr:row>26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C1E0F6-6FAE-8F6B-986D-8AE63CDBCB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185736</xdr:colOff>
      <xdr:row>0</xdr:row>
      <xdr:rowOff>85725</xdr:rowOff>
    </xdr:from>
    <xdr:to>
      <xdr:col>14</xdr:col>
      <xdr:colOff>19049</xdr:colOff>
      <xdr:row>33</xdr:row>
      <xdr:rowOff>38100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F0C7770-1140-5647-5A44-5FC73A9AAC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11</xdr:row>
      <xdr:rowOff>28575</xdr:rowOff>
    </xdr:from>
    <xdr:to>
      <xdr:col>6</xdr:col>
      <xdr:colOff>9525</xdr:colOff>
      <xdr:row>26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61B9A4-1AB6-4907-8386-7EF75E6A82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11</xdr:row>
      <xdr:rowOff>9525</xdr:rowOff>
    </xdr:from>
    <xdr:to>
      <xdr:col>5</xdr:col>
      <xdr:colOff>1066801</xdr:colOff>
      <xdr:row>26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D9C965-87E6-C307-9BA0-0C52B83D96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23810</xdr:colOff>
      <xdr:row>11</xdr:row>
      <xdr:rowOff>4760</xdr:rowOff>
    </xdr:from>
    <xdr:to>
      <xdr:col>16</xdr:col>
      <xdr:colOff>595010</xdr:colOff>
      <xdr:row>26</xdr:row>
      <xdr:rowOff>27260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CD9189-F637-D9E8-90D8-70CF8B93D8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185737</xdr:colOff>
      <xdr:row>0</xdr:row>
      <xdr:rowOff>157162</xdr:rowOff>
    </xdr:from>
    <xdr:to>
      <xdr:col>17</xdr:col>
      <xdr:colOff>371475</xdr:colOff>
      <xdr:row>40</xdr:row>
      <xdr:rowOff>161925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216CE222-6FBD-3235-F463-B156F1EE149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872162" y="157162"/>
              <a:ext cx="8720138" cy="77295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104774</xdr:colOff>
      <xdr:row>0</xdr:row>
      <xdr:rowOff>47625</xdr:rowOff>
    </xdr:from>
    <xdr:to>
      <xdr:col>18</xdr:col>
      <xdr:colOff>571500</xdr:colOff>
      <xdr:row>34</xdr:row>
      <xdr:rowOff>152400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BFE05EB0-CD44-416A-8CB7-979F187E18C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667249" y="47625"/>
              <a:ext cx="9610726" cy="66865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AU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F17" sqref="F17"/>
    </sheetView>
  </sheetViews>
  <sheetFormatPr defaultRowHeight="15" x14ac:dyDescent="0.25"/>
  <cols>
    <col min="1" max="6" width="16.85546875" customWidth="1"/>
  </cols>
  <sheetData>
    <row r="1" spans="1:6" ht="23.25" x14ac:dyDescent="0.35">
      <c r="A1" s="20" t="s">
        <v>18</v>
      </c>
    </row>
    <row r="3" spans="1:6" x14ac:dyDescent="0.25">
      <c r="A3" s="9" t="s">
        <v>0</v>
      </c>
      <c r="B3" s="12" t="s">
        <v>14</v>
      </c>
      <c r="C3" s="12" t="s">
        <v>15</v>
      </c>
      <c r="D3" s="12" t="s">
        <v>16</v>
      </c>
      <c r="E3" s="12" t="s">
        <v>17</v>
      </c>
      <c r="F3" s="18" t="s">
        <v>13</v>
      </c>
    </row>
    <row r="4" spans="1:6" x14ac:dyDescent="0.25">
      <c r="A4" s="10" t="s">
        <v>11</v>
      </c>
      <c r="B4" s="13">
        <v>385210</v>
      </c>
      <c r="C4" s="13">
        <v>589088</v>
      </c>
      <c r="D4" s="13">
        <v>1441776</v>
      </c>
      <c r="E4" s="13">
        <v>1002671</v>
      </c>
      <c r="F4" s="14">
        <f>SUM(B4:E4)</f>
        <v>3418745</v>
      </c>
    </row>
    <row r="5" spans="1:6" x14ac:dyDescent="0.25">
      <c r="A5" s="10" t="s">
        <v>7</v>
      </c>
      <c r="B5" s="13">
        <v>1271486</v>
      </c>
      <c r="C5" s="13">
        <v>919647</v>
      </c>
      <c r="D5" s="13">
        <v>353407</v>
      </c>
      <c r="E5" s="13">
        <v>1490266</v>
      </c>
      <c r="F5" s="14">
        <f>SUM(B5:E5)</f>
        <v>4034806</v>
      </c>
    </row>
    <row r="6" spans="1:6" x14ac:dyDescent="0.25">
      <c r="A6" s="10" t="s">
        <v>3</v>
      </c>
      <c r="B6" s="13">
        <v>1240238</v>
      </c>
      <c r="C6" s="13">
        <v>529561</v>
      </c>
      <c r="D6" s="13">
        <v>483671</v>
      </c>
      <c r="E6" s="13">
        <v>518127</v>
      </c>
      <c r="F6" s="14">
        <f>SUM(B6:E6)</f>
        <v>2771597</v>
      </c>
    </row>
    <row r="7" spans="1:6" x14ac:dyDescent="0.25">
      <c r="A7" s="10" t="s">
        <v>5</v>
      </c>
      <c r="B7" s="13">
        <v>545811</v>
      </c>
      <c r="C7" s="13">
        <v>1173498</v>
      </c>
      <c r="D7" s="13">
        <v>1036059</v>
      </c>
      <c r="E7" s="13">
        <v>535576</v>
      </c>
      <c r="F7" s="14">
        <f>SUM(B7:E7)</f>
        <v>3290944</v>
      </c>
    </row>
    <row r="8" spans="1:6" x14ac:dyDescent="0.25">
      <c r="A8" s="10" t="s">
        <v>6</v>
      </c>
      <c r="B8" s="13">
        <v>838429</v>
      </c>
      <c r="C8" s="13">
        <v>1281930</v>
      </c>
      <c r="D8" s="13">
        <v>627225</v>
      </c>
      <c r="E8" s="13">
        <v>1084645</v>
      </c>
      <c r="F8" s="14">
        <f>SUM(B8:E8)</f>
        <v>3832229</v>
      </c>
    </row>
    <row r="9" spans="1:6" x14ac:dyDescent="0.25">
      <c r="A9" s="11" t="s">
        <v>10</v>
      </c>
      <c r="B9" s="15">
        <v>1184492</v>
      </c>
      <c r="C9" s="15">
        <v>233185</v>
      </c>
      <c r="D9" s="15">
        <v>473183</v>
      </c>
      <c r="E9" s="15">
        <v>266559</v>
      </c>
      <c r="F9" s="16">
        <f>SUM(B9:E9)</f>
        <v>2157419</v>
      </c>
    </row>
    <row r="10" spans="1:6" x14ac:dyDescent="0.25">
      <c r="A10" s="19" t="s">
        <v>13</v>
      </c>
      <c r="B10" s="17">
        <f>SUM(B4:B9)</f>
        <v>5465666</v>
      </c>
      <c r="C10" s="17">
        <f>SUM(C4:C9)</f>
        <v>4726909</v>
      </c>
      <c r="D10" s="17">
        <f>SUM(D4:D9)</f>
        <v>4415321</v>
      </c>
      <c r="E10" s="17">
        <f>SUM(E4:E9)</f>
        <v>4897844</v>
      </c>
      <c r="F10" s="17">
        <f>SUM(B10:E10)</f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F815D-8499-46AA-BBB7-0A46269FC737}">
  <dimension ref="A1:F10"/>
  <sheetViews>
    <sheetView workbookViewId="0">
      <selection activeCell="F18" sqref="F18"/>
    </sheetView>
  </sheetViews>
  <sheetFormatPr defaultRowHeight="15" x14ac:dyDescent="0.25"/>
  <cols>
    <col min="1" max="6" width="16.85546875" customWidth="1"/>
  </cols>
  <sheetData>
    <row r="1" spans="1:6" ht="23.25" x14ac:dyDescent="0.35">
      <c r="A1" s="20" t="s">
        <v>18</v>
      </c>
    </row>
    <row r="3" spans="1:6" x14ac:dyDescent="0.25">
      <c r="A3" s="9" t="s">
        <v>0</v>
      </c>
      <c r="B3" s="12" t="s">
        <v>14</v>
      </c>
      <c r="C3" s="12" t="s">
        <v>15</v>
      </c>
      <c r="D3" s="12" t="s">
        <v>16</v>
      </c>
      <c r="E3" s="12" t="s">
        <v>17</v>
      </c>
      <c r="F3" s="18" t="s">
        <v>13</v>
      </c>
    </row>
    <row r="4" spans="1:6" x14ac:dyDescent="0.25">
      <c r="A4" s="10" t="s">
        <v>11</v>
      </c>
      <c r="B4" s="13">
        <v>385210</v>
      </c>
      <c r="C4" s="13">
        <v>589088</v>
      </c>
      <c r="D4" s="13">
        <v>1441776</v>
      </c>
      <c r="E4" s="13">
        <v>1002671</v>
      </c>
      <c r="F4" s="14">
        <f>SUM(B4:E4)</f>
        <v>3418745</v>
      </c>
    </row>
    <row r="5" spans="1:6" x14ac:dyDescent="0.25">
      <c r="A5" s="10" t="s">
        <v>7</v>
      </c>
      <c r="B5" s="13">
        <v>1271486</v>
      </c>
      <c r="C5" s="13">
        <v>919647</v>
      </c>
      <c r="D5" s="13">
        <v>353407</v>
      </c>
      <c r="E5" s="13">
        <v>1490266</v>
      </c>
      <c r="F5" s="14">
        <f>SUM(B5:E5)</f>
        <v>4034806</v>
      </c>
    </row>
    <row r="6" spans="1:6" x14ac:dyDescent="0.25">
      <c r="A6" s="10" t="s">
        <v>3</v>
      </c>
      <c r="B6" s="13">
        <v>1240238</v>
      </c>
      <c r="C6" s="13">
        <v>529561</v>
      </c>
      <c r="D6" s="13">
        <v>483671</v>
      </c>
      <c r="E6" s="13">
        <v>518127</v>
      </c>
      <c r="F6" s="14">
        <f>SUM(B6:E6)</f>
        <v>2771597</v>
      </c>
    </row>
    <row r="7" spans="1:6" x14ac:dyDescent="0.25">
      <c r="A7" s="10" t="s">
        <v>5</v>
      </c>
      <c r="B7" s="13">
        <v>545811</v>
      </c>
      <c r="C7" s="13">
        <v>1173498</v>
      </c>
      <c r="D7" s="13">
        <v>1036059</v>
      </c>
      <c r="E7" s="13">
        <v>535576</v>
      </c>
      <c r="F7" s="14">
        <f>SUM(B7:E7)</f>
        <v>3290944</v>
      </c>
    </row>
    <row r="8" spans="1:6" x14ac:dyDescent="0.25">
      <c r="A8" s="10" t="s">
        <v>6</v>
      </c>
      <c r="B8" s="13">
        <v>838429</v>
      </c>
      <c r="C8" s="13">
        <v>1281930</v>
      </c>
      <c r="D8" s="13">
        <v>627225</v>
      </c>
      <c r="E8" s="13">
        <v>1084645</v>
      </c>
      <c r="F8" s="14">
        <f>SUM(B8:E8)</f>
        <v>3832229</v>
      </c>
    </row>
    <row r="9" spans="1:6" x14ac:dyDescent="0.25">
      <c r="A9" s="11" t="s">
        <v>10</v>
      </c>
      <c r="B9" s="15">
        <v>1184492</v>
      </c>
      <c r="C9" s="15">
        <v>233185</v>
      </c>
      <c r="D9" s="15">
        <v>473183</v>
      </c>
      <c r="E9" s="15">
        <v>266559</v>
      </c>
      <c r="F9" s="16">
        <f>SUM(B9:E9)</f>
        <v>2157419</v>
      </c>
    </row>
    <row r="10" spans="1:6" x14ac:dyDescent="0.25">
      <c r="A10" s="19" t="s">
        <v>13</v>
      </c>
      <c r="B10" s="17">
        <f>SUM(B4:B9)</f>
        <v>5465666</v>
      </c>
      <c r="C10" s="17">
        <f>SUM(C4:C9)</f>
        <v>4726909</v>
      </c>
      <c r="D10" s="17">
        <f>SUM(D4:D9)</f>
        <v>4415321</v>
      </c>
      <c r="E10" s="17">
        <f>SUM(E4:E9)</f>
        <v>4897844</v>
      </c>
      <c r="F10" s="17">
        <f>SUM(B10:E10)</f>
        <v>19505740</v>
      </c>
    </row>
  </sheetData>
  <pageMargins left="0.7" right="0.7" top="0.75" bottom="0.75" header="0.3" footer="0.3"/>
  <ignoredErrors>
    <ignoredError sqref="B3:F3" numberStoredAsText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8E6F6-4B23-421A-9087-947266D9AD2C}">
  <dimension ref="A1:B60"/>
  <sheetViews>
    <sheetView zoomScaleNormal="100" workbookViewId="0">
      <selection activeCell="P14" sqref="P14"/>
    </sheetView>
  </sheetViews>
  <sheetFormatPr defaultColWidth="8.85546875" defaultRowHeight="15" x14ac:dyDescent="0.25"/>
  <cols>
    <col min="1" max="1" width="14.7109375" customWidth="1"/>
    <col min="2" max="2" width="18.7109375" style="1" bestFit="1" customWidth="1"/>
  </cols>
  <sheetData>
    <row r="1" spans="1:2" ht="18.75" x14ac:dyDescent="0.3">
      <c r="A1" s="2" t="s">
        <v>78</v>
      </c>
      <c r="B1" s="3" t="s">
        <v>2</v>
      </c>
    </row>
    <row r="2" spans="1:2" ht="18.75" x14ac:dyDescent="0.3">
      <c r="A2" s="4" t="s">
        <v>19</v>
      </c>
      <c r="B2" s="5">
        <v>58120</v>
      </c>
    </row>
    <row r="3" spans="1:2" ht="18.75" x14ac:dyDescent="0.3">
      <c r="A3" s="4" t="s">
        <v>20</v>
      </c>
      <c r="B3" s="5">
        <v>72542</v>
      </c>
    </row>
    <row r="4" spans="1:2" ht="18.75" x14ac:dyDescent="0.3">
      <c r="A4" s="4" t="s">
        <v>21</v>
      </c>
      <c r="B4" s="5">
        <v>258115</v>
      </c>
    </row>
    <row r="5" spans="1:2" ht="18.75" x14ac:dyDescent="0.3">
      <c r="A5" s="4" t="s">
        <v>22</v>
      </c>
      <c r="B5" s="5">
        <v>159823</v>
      </c>
    </row>
    <row r="6" spans="1:2" ht="18.75" x14ac:dyDescent="0.3">
      <c r="A6" s="4" t="s">
        <v>23</v>
      </c>
      <c r="B6" s="5">
        <v>201235</v>
      </c>
    </row>
    <row r="7" spans="1:2" ht="18.75" x14ac:dyDescent="0.3">
      <c r="A7" s="4" t="s">
        <v>24</v>
      </c>
      <c r="B7" s="5">
        <v>65666</v>
      </c>
    </row>
    <row r="8" spans="1:2" ht="18.75" x14ac:dyDescent="0.3">
      <c r="A8" s="4" t="s">
        <v>25</v>
      </c>
      <c r="B8" s="5">
        <v>112146</v>
      </c>
    </row>
    <row r="9" spans="1:2" ht="18.75" x14ac:dyDescent="0.3">
      <c r="A9" s="4" t="s">
        <v>26</v>
      </c>
      <c r="B9" s="5">
        <v>61573</v>
      </c>
    </row>
    <row r="10" spans="1:2" ht="18.75" x14ac:dyDescent="0.3">
      <c r="A10" s="4" t="s">
        <v>27</v>
      </c>
      <c r="B10" s="5">
        <v>106456</v>
      </c>
    </row>
    <row r="11" spans="1:2" ht="18.75" x14ac:dyDescent="0.3">
      <c r="A11" s="4" t="s">
        <v>28</v>
      </c>
      <c r="B11" s="5">
        <v>169487</v>
      </c>
    </row>
    <row r="12" spans="1:2" ht="18.75" x14ac:dyDescent="0.3">
      <c r="A12" s="4" t="s">
        <v>29</v>
      </c>
      <c r="B12" s="5">
        <v>151481</v>
      </c>
    </row>
    <row r="13" spans="1:2" ht="18.75" x14ac:dyDescent="0.3">
      <c r="A13" s="4" t="s">
        <v>30</v>
      </c>
      <c r="B13" s="5">
        <v>94555</v>
      </c>
    </row>
    <row r="14" spans="1:2" ht="18.75" x14ac:dyDescent="0.3">
      <c r="A14" s="4" t="s">
        <v>31</v>
      </c>
      <c r="B14" s="5">
        <v>150631</v>
      </c>
    </row>
    <row r="15" spans="1:2" ht="18.75" x14ac:dyDescent="0.3">
      <c r="A15" s="4" t="s">
        <v>32</v>
      </c>
      <c r="B15" s="5">
        <v>72650</v>
      </c>
    </row>
    <row r="16" spans="1:2" ht="18.75" x14ac:dyDescent="0.3">
      <c r="A16" s="4" t="s">
        <v>33</v>
      </c>
      <c r="B16" s="5">
        <v>246757</v>
      </c>
    </row>
    <row r="17" spans="1:2" ht="18.75" x14ac:dyDescent="0.3">
      <c r="A17" s="4" t="s">
        <v>34</v>
      </c>
      <c r="B17" s="5">
        <v>90296</v>
      </c>
    </row>
    <row r="18" spans="1:2" ht="18.75" x14ac:dyDescent="0.3">
      <c r="A18" s="4" t="s">
        <v>35</v>
      </c>
      <c r="B18" s="5">
        <v>69408</v>
      </c>
    </row>
    <row r="19" spans="1:2" ht="18.75" x14ac:dyDescent="0.3">
      <c r="A19" s="4" t="s">
        <v>36</v>
      </c>
      <c r="B19" s="5">
        <v>97379</v>
      </c>
    </row>
    <row r="20" spans="1:2" ht="18.75" x14ac:dyDescent="0.3">
      <c r="A20" s="4" t="s">
        <v>37</v>
      </c>
      <c r="B20" s="5">
        <v>98992</v>
      </c>
    </row>
    <row r="21" spans="1:2" ht="18.75" x14ac:dyDescent="0.3">
      <c r="A21" s="4" t="s">
        <v>38</v>
      </c>
      <c r="B21" s="5">
        <v>63066</v>
      </c>
    </row>
    <row r="22" spans="1:2" ht="18.75" x14ac:dyDescent="0.3">
      <c r="A22" s="4" t="s">
        <v>39</v>
      </c>
      <c r="B22" s="5">
        <v>42969</v>
      </c>
    </row>
    <row r="23" spans="1:2" ht="18.75" x14ac:dyDescent="0.3">
      <c r="A23" s="4" t="s">
        <v>40</v>
      </c>
      <c r="B23" s="5">
        <v>54295</v>
      </c>
    </row>
    <row r="24" spans="1:2" ht="18.75" x14ac:dyDescent="0.3">
      <c r="A24" s="4" t="s">
        <v>41</v>
      </c>
      <c r="B24" s="5">
        <v>91372</v>
      </c>
    </row>
    <row r="25" spans="1:2" ht="18.75" x14ac:dyDescent="0.3">
      <c r="A25" s="4" t="s">
        <v>42</v>
      </c>
      <c r="B25" s="5">
        <v>54355</v>
      </c>
    </row>
    <row r="26" spans="1:2" ht="18.75" x14ac:dyDescent="0.3">
      <c r="A26" s="4" t="s">
        <v>43</v>
      </c>
      <c r="B26" s="5">
        <v>59344</v>
      </c>
    </row>
    <row r="27" spans="1:2" ht="18.75" x14ac:dyDescent="0.3">
      <c r="A27" s="4" t="s">
        <v>44</v>
      </c>
      <c r="B27" s="5">
        <v>218127</v>
      </c>
    </row>
    <row r="28" spans="1:2" ht="18.75" x14ac:dyDescent="0.3">
      <c r="A28" s="4" t="s">
        <v>45</v>
      </c>
      <c r="B28" s="5">
        <v>124535</v>
      </c>
    </row>
    <row r="29" spans="1:2" ht="18.75" x14ac:dyDescent="0.3">
      <c r="A29" s="4" t="s">
        <v>46</v>
      </c>
      <c r="B29" s="5">
        <v>128066</v>
      </c>
    </row>
    <row r="30" spans="1:2" ht="18.75" x14ac:dyDescent="0.3">
      <c r="A30" s="4" t="s">
        <v>47</v>
      </c>
      <c r="B30" s="5">
        <v>153832</v>
      </c>
    </row>
    <row r="31" spans="1:2" ht="18.75" x14ac:dyDescent="0.3">
      <c r="A31" s="4" t="s">
        <v>48</v>
      </c>
      <c r="B31" s="5">
        <v>120586</v>
      </c>
    </row>
    <row r="32" spans="1:2" ht="18.75" x14ac:dyDescent="0.3">
      <c r="A32" s="4" t="s">
        <v>49</v>
      </c>
      <c r="B32" s="5">
        <v>51321</v>
      </c>
    </row>
    <row r="33" spans="1:2" ht="18.75" x14ac:dyDescent="0.3">
      <c r="A33" s="4" t="s">
        <v>50</v>
      </c>
      <c r="B33" s="5">
        <v>72693</v>
      </c>
    </row>
    <row r="34" spans="1:2" ht="18.75" x14ac:dyDescent="0.3">
      <c r="A34" s="4" t="s">
        <v>51</v>
      </c>
      <c r="B34" s="5">
        <v>97542</v>
      </c>
    </row>
    <row r="35" spans="1:2" ht="18.75" x14ac:dyDescent="0.3">
      <c r="A35" s="4" t="s">
        <v>52</v>
      </c>
      <c r="B35" s="5">
        <v>205216</v>
      </c>
    </row>
    <row r="36" spans="1:2" ht="18.75" x14ac:dyDescent="0.3">
      <c r="A36" s="4" t="s">
        <v>53</v>
      </c>
      <c r="B36" s="5">
        <v>52232</v>
      </c>
    </row>
    <row r="37" spans="1:2" ht="18.75" x14ac:dyDescent="0.3">
      <c r="A37" s="4" t="s">
        <v>54</v>
      </c>
      <c r="B37" s="5">
        <v>43084</v>
      </c>
    </row>
    <row r="38" spans="1:2" ht="18.75" x14ac:dyDescent="0.3">
      <c r="A38" s="4" t="s">
        <v>55</v>
      </c>
      <c r="B38" s="5">
        <v>133267</v>
      </c>
    </row>
    <row r="39" spans="1:2" ht="18.75" x14ac:dyDescent="0.3">
      <c r="A39" s="4" t="s">
        <v>56</v>
      </c>
      <c r="B39" s="5">
        <v>134487</v>
      </c>
    </row>
    <row r="40" spans="1:2" ht="18.75" x14ac:dyDescent="0.3">
      <c r="A40" s="4" t="s">
        <v>57</v>
      </c>
      <c r="B40" s="5">
        <v>152474</v>
      </c>
    </row>
    <row r="41" spans="1:2" ht="18.75" x14ac:dyDescent="0.3">
      <c r="A41" s="4" t="s">
        <v>58</v>
      </c>
      <c r="B41" s="5">
        <v>92368</v>
      </c>
    </row>
    <row r="42" spans="1:2" ht="18.75" x14ac:dyDescent="0.3">
      <c r="A42" s="4" t="s">
        <v>59</v>
      </c>
      <c r="B42" s="5">
        <v>74901</v>
      </c>
    </row>
    <row r="43" spans="1:2" ht="18.75" x14ac:dyDescent="0.3">
      <c r="A43" s="4" t="s">
        <v>60</v>
      </c>
      <c r="B43" s="5">
        <v>73404</v>
      </c>
    </row>
    <row r="44" spans="1:2" ht="18.75" x14ac:dyDescent="0.3">
      <c r="A44" s="4" t="s">
        <v>61</v>
      </c>
      <c r="B44" s="5">
        <v>120315</v>
      </c>
    </row>
    <row r="45" spans="1:2" ht="18.75" x14ac:dyDescent="0.3">
      <c r="A45" s="4" t="s">
        <v>62</v>
      </c>
      <c r="B45" s="5">
        <v>197849</v>
      </c>
    </row>
    <row r="46" spans="1:2" ht="18.75" x14ac:dyDescent="0.3">
      <c r="A46" s="4" t="s">
        <v>63</v>
      </c>
      <c r="B46" s="5">
        <v>182717</v>
      </c>
    </row>
    <row r="47" spans="1:2" ht="18.75" x14ac:dyDescent="0.3">
      <c r="A47" s="4" t="s">
        <v>64</v>
      </c>
      <c r="B47" s="5">
        <v>82963</v>
      </c>
    </row>
    <row r="48" spans="1:2" ht="18.75" x14ac:dyDescent="0.3">
      <c r="A48" s="4" t="s">
        <v>65</v>
      </c>
      <c r="B48" s="5">
        <v>67216</v>
      </c>
    </row>
    <row r="49" spans="1:2" ht="18.75" x14ac:dyDescent="0.3">
      <c r="A49" s="4" t="s">
        <v>66</v>
      </c>
      <c r="B49" s="5">
        <v>197579</v>
      </c>
    </row>
    <row r="50" spans="1:2" ht="18.75" x14ac:dyDescent="0.3">
      <c r="A50" s="4" t="s">
        <v>67</v>
      </c>
      <c r="B50" s="5">
        <v>72475</v>
      </c>
    </row>
    <row r="51" spans="1:2" ht="18.75" x14ac:dyDescent="0.3">
      <c r="A51" s="4" t="s">
        <v>68</v>
      </c>
      <c r="B51" s="5">
        <v>126464</v>
      </c>
    </row>
    <row r="52" spans="1:2" ht="18.75" x14ac:dyDescent="0.3">
      <c r="A52" s="4" t="s">
        <v>69</v>
      </c>
      <c r="B52" s="5">
        <v>211121</v>
      </c>
    </row>
    <row r="53" spans="1:2" ht="18.75" x14ac:dyDescent="0.3">
      <c r="A53" s="4" t="s">
        <v>70</v>
      </c>
      <c r="B53" s="5">
        <v>66892</v>
      </c>
    </row>
    <row r="54" spans="1:2" ht="18.75" x14ac:dyDescent="0.3">
      <c r="A54" s="4" t="s">
        <v>71</v>
      </c>
      <c r="B54" s="5">
        <v>97938</v>
      </c>
    </row>
    <row r="55" spans="1:2" ht="18.75" x14ac:dyDescent="0.3">
      <c r="A55" s="4" t="s">
        <v>72</v>
      </c>
      <c r="B55" s="5">
        <v>109680</v>
      </c>
    </row>
    <row r="56" spans="1:2" ht="18.75" x14ac:dyDescent="0.3">
      <c r="A56" s="4" t="s">
        <v>73</v>
      </c>
      <c r="B56" s="5">
        <v>73203</v>
      </c>
    </row>
    <row r="57" spans="1:2" ht="18.75" x14ac:dyDescent="0.3">
      <c r="A57" s="4" t="s">
        <v>74</v>
      </c>
      <c r="B57" s="5">
        <v>75775</v>
      </c>
    </row>
    <row r="58" spans="1:2" ht="18.75" x14ac:dyDescent="0.3">
      <c r="A58" s="4" t="s">
        <v>75</v>
      </c>
      <c r="B58" s="5">
        <v>91179</v>
      </c>
    </row>
    <row r="59" spans="1:2" ht="18.75" x14ac:dyDescent="0.3">
      <c r="A59" s="4" t="s">
        <v>76</v>
      </c>
      <c r="B59" s="5">
        <v>102066</v>
      </c>
    </row>
    <row r="60" spans="1:2" ht="18.75" x14ac:dyDescent="0.3">
      <c r="A60" s="4" t="s">
        <v>77</v>
      </c>
      <c r="B60" s="5">
        <v>142797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970D9-1302-438C-9DD1-380610213F61}">
  <dimension ref="A1:F10"/>
  <sheetViews>
    <sheetView workbookViewId="0">
      <selection activeCell="D36" sqref="D36"/>
    </sheetView>
  </sheetViews>
  <sheetFormatPr defaultRowHeight="15" x14ac:dyDescent="0.25"/>
  <cols>
    <col min="1" max="6" width="16.85546875" customWidth="1"/>
  </cols>
  <sheetData>
    <row r="1" spans="1:6" ht="23.25" x14ac:dyDescent="0.35">
      <c r="A1" s="20" t="s">
        <v>18</v>
      </c>
    </row>
    <row r="3" spans="1:6" x14ac:dyDescent="0.25">
      <c r="A3" s="9" t="s">
        <v>0</v>
      </c>
      <c r="B3" s="12" t="s">
        <v>14</v>
      </c>
      <c r="C3" s="12" t="s">
        <v>15</v>
      </c>
      <c r="D3" s="12" t="s">
        <v>16</v>
      </c>
      <c r="E3" s="12" t="s">
        <v>17</v>
      </c>
      <c r="F3" s="18" t="s">
        <v>13</v>
      </c>
    </row>
    <row r="4" spans="1:6" x14ac:dyDescent="0.25">
      <c r="A4" s="10" t="s">
        <v>11</v>
      </c>
      <c r="B4" s="13">
        <v>385210</v>
      </c>
      <c r="C4" s="13">
        <v>589088</v>
      </c>
      <c r="D4" s="13">
        <v>1441776</v>
      </c>
      <c r="E4" s="13">
        <v>1002671</v>
      </c>
      <c r="F4" s="14">
        <f>SUM(B4:E4)</f>
        <v>3418745</v>
      </c>
    </row>
    <row r="5" spans="1:6" x14ac:dyDescent="0.25">
      <c r="A5" s="10" t="s">
        <v>7</v>
      </c>
      <c r="B5" s="13">
        <v>1271486</v>
      </c>
      <c r="C5" s="13">
        <v>919647</v>
      </c>
      <c r="D5" s="13">
        <v>353407</v>
      </c>
      <c r="E5" s="13">
        <v>1490266</v>
      </c>
      <c r="F5" s="14">
        <f>SUM(B5:E5)</f>
        <v>4034806</v>
      </c>
    </row>
    <row r="6" spans="1:6" x14ac:dyDescent="0.25">
      <c r="A6" s="10" t="s">
        <v>3</v>
      </c>
      <c r="B6" s="13">
        <v>1240238</v>
      </c>
      <c r="C6" s="13">
        <v>529561</v>
      </c>
      <c r="D6" s="13">
        <v>483671</v>
      </c>
      <c r="E6" s="13">
        <v>518127</v>
      </c>
      <c r="F6" s="14">
        <f>SUM(B6:E6)</f>
        <v>2771597</v>
      </c>
    </row>
    <row r="7" spans="1:6" x14ac:dyDescent="0.25">
      <c r="A7" s="10" t="s">
        <v>5</v>
      </c>
      <c r="B7" s="13">
        <v>545811</v>
      </c>
      <c r="C7" s="13">
        <v>1173498</v>
      </c>
      <c r="D7" s="13">
        <v>1036059</v>
      </c>
      <c r="E7" s="13">
        <v>535576</v>
      </c>
      <c r="F7" s="14">
        <f>SUM(B7:E7)</f>
        <v>3290944</v>
      </c>
    </row>
    <row r="8" spans="1:6" x14ac:dyDescent="0.25">
      <c r="A8" s="10" t="s">
        <v>6</v>
      </c>
      <c r="B8" s="13">
        <v>838429</v>
      </c>
      <c r="C8" s="13">
        <v>1281930</v>
      </c>
      <c r="D8" s="13">
        <v>627225</v>
      </c>
      <c r="E8" s="13">
        <v>1084645</v>
      </c>
      <c r="F8" s="14">
        <f>SUM(B8:E8)</f>
        <v>3832229</v>
      </c>
    </row>
    <row r="9" spans="1:6" x14ac:dyDescent="0.25">
      <c r="A9" s="11" t="s">
        <v>10</v>
      </c>
      <c r="B9" s="15">
        <v>1184492</v>
      </c>
      <c r="C9" s="15">
        <v>233185</v>
      </c>
      <c r="D9" s="15">
        <v>473183</v>
      </c>
      <c r="E9" s="15">
        <v>266559</v>
      </c>
      <c r="F9" s="16">
        <f>SUM(B9:E9)</f>
        <v>2157419</v>
      </c>
    </row>
    <row r="10" spans="1:6" x14ac:dyDescent="0.25">
      <c r="A10" s="19" t="s">
        <v>13</v>
      </c>
      <c r="B10" s="17">
        <f>SUM(B4:B9)</f>
        <v>5465666</v>
      </c>
      <c r="C10" s="17">
        <f>SUM(C4:C9)</f>
        <v>4726909</v>
      </c>
      <c r="D10" s="17">
        <f>SUM(D4:D9)</f>
        <v>4415321</v>
      </c>
      <c r="E10" s="17">
        <f>SUM(E4:E9)</f>
        <v>4897844</v>
      </c>
      <c r="F10" s="17">
        <f>SUM(B10:E10)</f>
        <v>19505740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7B178-5783-4795-AE16-51D2EEB4BFF6}">
  <dimension ref="A1:F10"/>
  <sheetViews>
    <sheetView workbookViewId="0">
      <selection sqref="A1:F10"/>
    </sheetView>
  </sheetViews>
  <sheetFormatPr defaultRowHeight="15" x14ac:dyDescent="0.25"/>
  <cols>
    <col min="1" max="6" width="16.85546875" customWidth="1"/>
  </cols>
  <sheetData>
    <row r="1" spans="1:6" ht="23.25" x14ac:dyDescent="0.35">
      <c r="A1" s="20" t="s">
        <v>18</v>
      </c>
    </row>
    <row r="3" spans="1:6" x14ac:dyDescent="0.25">
      <c r="A3" s="9" t="s">
        <v>0</v>
      </c>
      <c r="B3" s="12" t="s">
        <v>14</v>
      </c>
      <c r="C3" s="12" t="s">
        <v>15</v>
      </c>
      <c r="D3" s="12" t="s">
        <v>16</v>
      </c>
      <c r="E3" s="12" t="s">
        <v>17</v>
      </c>
      <c r="F3" s="18" t="s">
        <v>13</v>
      </c>
    </row>
    <row r="4" spans="1:6" x14ac:dyDescent="0.25">
      <c r="A4" s="10" t="s">
        <v>11</v>
      </c>
      <c r="B4" s="13">
        <v>385210</v>
      </c>
      <c r="C4" s="13">
        <v>589088</v>
      </c>
      <c r="D4" s="13">
        <v>1441776</v>
      </c>
      <c r="E4" s="13">
        <v>1002671</v>
      </c>
      <c r="F4" s="14">
        <f>SUM(B4:E4)</f>
        <v>3418745</v>
      </c>
    </row>
    <row r="5" spans="1:6" x14ac:dyDescent="0.25">
      <c r="A5" s="10" t="s">
        <v>7</v>
      </c>
      <c r="B5" s="13">
        <v>1271486</v>
      </c>
      <c r="C5" s="13">
        <v>919647</v>
      </c>
      <c r="D5" s="13">
        <v>353407</v>
      </c>
      <c r="E5" s="13">
        <v>1490266</v>
      </c>
      <c r="F5" s="14">
        <f>SUM(B5:E5)</f>
        <v>4034806</v>
      </c>
    </row>
    <row r="6" spans="1:6" x14ac:dyDescent="0.25">
      <c r="A6" s="10" t="s">
        <v>3</v>
      </c>
      <c r="B6" s="13">
        <v>1240238</v>
      </c>
      <c r="C6" s="13">
        <v>529561</v>
      </c>
      <c r="D6" s="13">
        <v>483671</v>
      </c>
      <c r="E6" s="13">
        <v>518127</v>
      </c>
      <c r="F6" s="14">
        <f>SUM(B6:E6)</f>
        <v>2771597</v>
      </c>
    </row>
    <row r="7" spans="1:6" x14ac:dyDescent="0.25">
      <c r="A7" s="10" t="s">
        <v>5</v>
      </c>
      <c r="B7" s="13">
        <v>545811</v>
      </c>
      <c r="C7" s="13">
        <v>1173498</v>
      </c>
      <c r="D7" s="13">
        <v>1036059</v>
      </c>
      <c r="E7" s="13">
        <v>535576</v>
      </c>
      <c r="F7" s="14">
        <f>SUM(B7:E7)</f>
        <v>3290944</v>
      </c>
    </row>
    <row r="8" spans="1:6" x14ac:dyDescent="0.25">
      <c r="A8" s="10" t="s">
        <v>6</v>
      </c>
      <c r="B8" s="13">
        <v>838429</v>
      </c>
      <c r="C8" s="13">
        <v>1281930</v>
      </c>
      <c r="D8" s="13">
        <v>627225</v>
      </c>
      <c r="E8" s="13">
        <v>1084645</v>
      </c>
      <c r="F8" s="14">
        <f>SUM(B8:E8)</f>
        <v>3832229</v>
      </c>
    </row>
    <row r="9" spans="1:6" x14ac:dyDescent="0.25">
      <c r="A9" s="11" t="s">
        <v>10</v>
      </c>
      <c r="B9" s="15">
        <v>1184492</v>
      </c>
      <c r="C9" s="15">
        <v>233185</v>
      </c>
      <c r="D9" s="15">
        <v>473183</v>
      </c>
      <c r="E9" s="15">
        <v>266559</v>
      </c>
      <c r="F9" s="16">
        <f>SUM(B9:E9)</f>
        <v>2157419</v>
      </c>
    </row>
    <row r="10" spans="1:6" x14ac:dyDescent="0.25">
      <c r="A10" s="19" t="s">
        <v>13</v>
      </c>
      <c r="B10" s="17">
        <f>SUM(B4:B9)</f>
        <v>5465666</v>
      </c>
      <c r="C10" s="17">
        <f>SUM(C4:C9)</f>
        <v>4726909</v>
      </c>
      <c r="D10" s="17">
        <f>SUM(D4:D9)</f>
        <v>4415321</v>
      </c>
      <c r="E10" s="17">
        <f>SUM(E4:E9)</f>
        <v>4897844</v>
      </c>
      <c r="F10" s="17">
        <f>SUM(B10:E10)</f>
        <v>19505740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13D37-5CF7-43EC-8102-31D74762642C}">
  <dimension ref="A1:C49"/>
  <sheetViews>
    <sheetView workbookViewId="0">
      <selection activeCell="S12" sqref="S12"/>
    </sheetView>
  </sheetViews>
  <sheetFormatPr defaultRowHeight="15" x14ac:dyDescent="0.25"/>
  <cols>
    <col min="1" max="1" width="31.7109375" bestFit="1" customWidth="1"/>
    <col min="2" max="2" width="16.85546875" bestFit="1" customWidth="1"/>
    <col min="3" max="3" width="19.85546875" bestFit="1" customWidth="1"/>
  </cols>
  <sheetData>
    <row r="1" spans="1:3" ht="23.25" x14ac:dyDescent="0.35">
      <c r="A1" s="20" t="s">
        <v>79</v>
      </c>
    </row>
    <row r="3" spans="1:3" x14ac:dyDescent="0.25">
      <c r="A3" s="6" t="s">
        <v>1</v>
      </c>
      <c r="B3" s="6" t="s">
        <v>0</v>
      </c>
      <c r="C3" s="6" t="s">
        <v>18</v>
      </c>
    </row>
    <row r="4" spans="1:3" x14ac:dyDescent="0.25">
      <c r="A4" t="s">
        <v>8</v>
      </c>
      <c r="B4" t="s">
        <v>11</v>
      </c>
      <c r="C4" s="7">
        <v>345300</v>
      </c>
    </row>
    <row r="5" spans="1:3" x14ac:dyDescent="0.25">
      <c r="A5" t="s">
        <v>8</v>
      </c>
      <c r="B5" t="s">
        <v>11</v>
      </c>
      <c r="C5" s="8">
        <v>338526</v>
      </c>
    </row>
    <row r="6" spans="1:3" x14ac:dyDescent="0.25">
      <c r="A6" t="s">
        <v>8</v>
      </c>
      <c r="B6" t="s">
        <v>7</v>
      </c>
      <c r="C6" s="7">
        <v>376530</v>
      </c>
    </row>
    <row r="7" spans="1:3" x14ac:dyDescent="0.25">
      <c r="A7" t="s">
        <v>8</v>
      </c>
      <c r="B7" t="s">
        <v>7</v>
      </c>
      <c r="C7" s="8">
        <v>371677</v>
      </c>
    </row>
    <row r="8" spans="1:3" x14ac:dyDescent="0.25">
      <c r="A8" t="s">
        <v>8</v>
      </c>
      <c r="B8" t="s">
        <v>3</v>
      </c>
      <c r="C8" s="7">
        <v>395198</v>
      </c>
    </row>
    <row r="9" spans="1:3" x14ac:dyDescent="0.25">
      <c r="A9" t="s">
        <v>8</v>
      </c>
      <c r="B9" t="s">
        <v>3</v>
      </c>
      <c r="C9" s="8">
        <v>378618</v>
      </c>
    </row>
    <row r="10" spans="1:3" x14ac:dyDescent="0.25">
      <c r="A10" t="s">
        <v>8</v>
      </c>
      <c r="B10" t="s">
        <v>5</v>
      </c>
      <c r="C10" s="7">
        <v>556788</v>
      </c>
    </row>
    <row r="11" spans="1:3" x14ac:dyDescent="0.25">
      <c r="A11" t="s">
        <v>8</v>
      </c>
      <c r="B11" t="s">
        <v>5</v>
      </c>
      <c r="C11" s="8">
        <v>544065</v>
      </c>
    </row>
    <row r="12" spans="1:3" x14ac:dyDescent="0.25">
      <c r="A12" t="s">
        <v>8</v>
      </c>
      <c r="B12" t="s">
        <v>6</v>
      </c>
      <c r="C12" s="7">
        <v>409806</v>
      </c>
    </row>
    <row r="13" spans="1:3" x14ac:dyDescent="0.25">
      <c r="A13" t="s">
        <v>8</v>
      </c>
      <c r="B13" t="s">
        <v>6</v>
      </c>
      <c r="C13" s="8">
        <v>406648</v>
      </c>
    </row>
    <row r="14" spans="1:3" x14ac:dyDescent="0.25">
      <c r="A14" t="s">
        <v>8</v>
      </c>
      <c r="B14" t="s">
        <v>10</v>
      </c>
      <c r="C14" s="7">
        <v>370935</v>
      </c>
    </row>
    <row r="15" spans="1:3" x14ac:dyDescent="0.25">
      <c r="A15" t="s">
        <v>8</v>
      </c>
      <c r="B15" t="s">
        <v>10</v>
      </c>
      <c r="C15" s="8">
        <v>357296</v>
      </c>
    </row>
    <row r="16" spans="1:3" x14ac:dyDescent="0.25">
      <c r="A16" t="s">
        <v>9</v>
      </c>
      <c r="B16" t="s">
        <v>11</v>
      </c>
      <c r="C16" s="7">
        <v>443577</v>
      </c>
    </row>
    <row r="17" spans="1:3" x14ac:dyDescent="0.25">
      <c r="A17" t="s">
        <v>9</v>
      </c>
      <c r="B17" t="s">
        <v>11</v>
      </c>
      <c r="C17" s="8">
        <v>421019</v>
      </c>
    </row>
    <row r="18" spans="1:3" x14ac:dyDescent="0.25">
      <c r="A18" t="s">
        <v>9</v>
      </c>
      <c r="B18" t="s">
        <v>7</v>
      </c>
      <c r="C18" s="7">
        <v>556066</v>
      </c>
    </row>
    <row r="19" spans="1:3" x14ac:dyDescent="0.25">
      <c r="A19" t="s">
        <v>9</v>
      </c>
      <c r="B19" t="s">
        <v>7</v>
      </c>
      <c r="C19" s="8">
        <v>541839</v>
      </c>
    </row>
    <row r="20" spans="1:3" x14ac:dyDescent="0.25">
      <c r="A20" t="s">
        <v>9</v>
      </c>
      <c r="B20" t="s">
        <v>3</v>
      </c>
      <c r="C20" s="7">
        <v>549952</v>
      </c>
    </row>
    <row r="21" spans="1:3" x14ac:dyDescent="0.25">
      <c r="A21" t="s">
        <v>9</v>
      </c>
      <c r="B21" t="s">
        <v>3</v>
      </c>
      <c r="C21" s="8">
        <v>538927</v>
      </c>
    </row>
    <row r="22" spans="1:3" x14ac:dyDescent="0.25">
      <c r="A22" t="s">
        <v>9</v>
      </c>
      <c r="B22" t="s">
        <v>5</v>
      </c>
      <c r="C22" s="7">
        <v>424176</v>
      </c>
    </row>
    <row r="23" spans="1:3" x14ac:dyDescent="0.25">
      <c r="A23" t="s">
        <v>9</v>
      </c>
      <c r="B23" t="s">
        <v>5</v>
      </c>
      <c r="C23" s="8">
        <v>414524</v>
      </c>
    </row>
    <row r="24" spans="1:3" x14ac:dyDescent="0.25">
      <c r="A24" t="s">
        <v>9</v>
      </c>
      <c r="B24" t="s">
        <v>6</v>
      </c>
      <c r="C24" s="7">
        <v>430915</v>
      </c>
    </row>
    <row r="25" spans="1:3" x14ac:dyDescent="0.25">
      <c r="A25" t="s">
        <v>9</v>
      </c>
      <c r="B25" t="s">
        <v>6</v>
      </c>
      <c r="C25" s="8">
        <v>423638</v>
      </c>
    </row>
    <row r="26" spans="1:3" x14ac:dyDescent="0.25">
      <c r="A26" t="s">
        <v>9</v>
      </c>
      <c r="B26" t="s">
        <v>10</v>
      </c>
      <c r="C26" s="7">
        <v>413935</v>
      </c>
    </row>
    <row r="27" spans="1:3" x14ac:dyDescent="0.25">
      <c r="A27" t="s">
        <v>9</v>
      </c>
      <c r="B27" t="s">
        <v>10</v>
      </c>
      <c r="C27" s="8">
        <v>406394</v>
      </c>
    </row>
    <row r="28" spans="1:3" x14ac:dyDescent="0.25">
      <c r="A28" t="s">
        <v>4</v>
      </c>
      <c r="B28" t="s">
        <v>11</v>
      </c>
      <c r="C28" s="7">
        <v>387135</v>
      </c>
    </row>
    <row r="29" spans="1:3" x14ac:dyDescent="0.25">
      <c r="A29" t="s">
        <v>4</v>
      </c>
      <c r="B29" t="s">
        <v>11</v>
      </c>
      <c r="C29" s="8">
        <v>373259</v>
      </c>
    </row>
    <row r="30" spans="1:3" x14ac:dyDescent="0.25">
      <c r="A30" t="s">
        <v>4</v>
      </c>
      <c r="B30" t="s">
        <v>7</v>
      </c>
      <c r="C30" s="7">
        <v>319330</v>
      </c>
    </row>
    <row r="31" spans="1:3" x14ac:dyDescent="0.25">
      <c r="A31" t="s">
        <v>4</v>
      </c>
      <c r="B31" t="s">
        <v>7</v>
      </c>
      <c r="C31" s="8">
        <v>307829</v>
      </c>
    </row>
    <row r="32" spans="1:3" x14ac:dyDescent="0.25">
      <c r="A32" t="s">
        <v>4</v>
      </c>
      <c r="B32" t="s">
        <v>3</v>
      </c>
      <c r="C32" s="7">
        <v>436524</v>
      </c>
    </row>
    <row r="33" spans="1:3" x14ac:dyDescent="0.25">
      <c r="A33" t="s">
        <v>4</v>
      </c>
      <c r="B33" t="s">
        <v>3</v>
      </c>
      <c r="C33" s="8">
        <v>415997</v>
      </c>
    </row>
    <row r="34" spans="1:3" x14ac:dyDescent="0.25">
      <c r="A34" t="s">
        <v>4</v>
      </c>
      <c r="B34" t="s">
        <v>5</v>
      </c>
      <c r="C34" s="7">
        <v>466418</v>
      </c>
    </row>
    <row r="35" spans="1:3" x14ac:dyDescent="0.25">
      <c r="A35" t="s">
        <v>4</v>
      </c>
      <c r="B35" t="s">
        <v>5</v>
      </c>
      <c r="C35" s="8">
        <v>463838</v>
      </c>
    </row>
    <row r="36" spans="1:3" x14ac:dyDescent="0.25">
      <c r="A36" t="s">
        <v>4</v>
      </c>
      <c r="B36" t="s">
        <v>6</v>
      </c>
      <c r="C36" s="7">
        <v>455193</v>
      </c>
    </row>
    <row r="37" spans="1:3" x14ac:dyDescent="0.25">
      <c r="A37" t="s">
        <v>4</v>
      </c>
      <c r="B37" t="s">
        <v>6</v>
      </c>
      <c r="C37" s="8">
        <v>446376</v>
      </c>
    </row>
    <row r="38" spans="1:3" x14ac:dyDescent="0.25">
      <c r="A38" t="s">
        <v>4</v>
      </c>
      <c r="B38" t="s">
        <v>10</v>
      </c>
      <c r="C38" s="7">
        <v>458518</v>
      </c>
    </row>
    <row r="39" spans="1:3" x14ac:dyDescent="0.25">
      <c r="A39" t="s">
        <v>4</v>
      </c>
      <c r="B39" t="s">
        <v>10</v>
      </c>
      <c r="C39" s="8">
        <v>438054</v>
      </c>
    </row>
    <row r="40" spans="1:3" x14ac:dyDescent="0.25">
      <c r="A40" t="s">
        <v>12</v>
      </c>
      <c r="B40" t="s">
        <v>11</v>
      </c>
      <c r="C40" s="7">
        <v>379388</v>
      </c>
    </row>
    <row r="41" spans="1:3" x14ac:dyDescent="0.25">
      <c r="A41" t="s">
        <v>12</v>
      </c>
      <c r="B41" t="s">
        <v>11</v>
      </c>
      <c r="C41" s="8">
        <v>361026</v>
      </c>
    </row>
    <row r="42" spans="1:3" x14ac:dyDescent="0.25">
      <c r="A42" t="s">
        <v>12</v>
      </c>
      <c r="B42" t="s">
        <v>7</v>
      </c>
      <c r="C42" s="7">
        <v>327931</v>
      </c>
    </row>
    <row r="43" spans="1:3" x14ac:dyDescent="0.25">
      <c r="A43" t="s">
        <v>12</v>
      </c>
      <c r="B43" t="s">
        <v>7</v>
      </c>
      <c r="C43" s="8">
        <v>321306</v>
      </c>
    </row>
    <row r="44" spans="1:3" x14ac:dyDescent="0.25">
      <c r="A44" t="s">
        <v>12</v>
      </c>
      <c r="B44" t="s">
        <v>3</v>
      </c>
      <c r="C44" s="7">
        <v>393987</v>
      </c>
    </row>
    <row r="45" spans="1:3" x14ac:dyDescent="0.25">
      <c r="A45" t="s">
        <v>12</v>
      </c>
      <c r="B45" t="s">
        <v>3</v>
      </c>
      <c r="C45" s="8">
        <v>385205</v>
      </c>
    </row>
    <row r="46" spans="1:3" x14ac:dyDescent="0.25">
      <c r="A46" t="s">
        <v>12</v>
      </c>
      <c r="B46" t="s">
        <v>6</v>
      </c>
      <c r="C46" s="7">
        <v>394054</v>
      </c>
    </row>
    <row r="47" spans="1:3" x14ac:dyDescent="0.25">
      <c r="A47" t="s">
        <v>12</v>
      </c>
      <c r="B47" t="s">
        <v>6</v>
      </c>
      <c r="C47" s="8">
        <v>382467</v>
      </c>
    </row>
    <row r="48" spans="1:3" x14ac:dyDescent="0.25">
      <c r="A48" t="s">
        <v>12</v>
      </c>
      <c r="B48" t="s">
        <v>10</v>
      </c>
      <c r="C48" s="7">
        <v>366469</v>
      </c>
    </row>
    <row r="49" spans="1:3" x14ac:dyDescent="0.25">
      <c r="A49" t="s">
        <v>12</v>
      </c>
      <c r="B49" t="s">
        <v>10</v>
      </c>
      <c r="C49" s="8">
        <v>363283</v>
      </c>
    </row>
  </sheetData>
  <sortState xmlns:xlrd2="http://schemas.microsoft.com/office/spreadsheetml/2017/richdata2" ref="A4:C49">
    <sortCondition ref="A4:A49"/>
    <sortCondition ref="B4:B49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962D7-C334-43CD-A20C-EF49C9FAD4B3}">
  <dimension ref="A1:C26"/>
  <sheetViews>
    <sheetView workbookViewId="0">
      <selection activeCell="C30" sqref="C30"/>
    </sheetView>
  </sheetViews>
  <sheetFormatPr defaultRowHeight="15" x14ac:dyDescent="0.25"/>
  <cols>
    <col min="1" max="1" width="31.7109375" bestFit="1" customWidth="1"/>
    <col min="2" max="2" width="16.85546875" bestFit="1" customWidth="1"/>
    <col min="3" max="3" width="19.85546875" bestFit="1" customWidth="1"/>
  </cols>
  <sheetData>
    <row r="1" spans="1:3" ht="23.25" x14ac:dyDescent="0.35">
      <c r="A1" s="20" t="s">
        <v>79</v>
      </c>
    </row>
    <row r="3" spans="1:3" x14ac:dyDescent="0.25">
      <c r="A3" s="6" t="s">
        <v>1</v>
      </c>
      <c r="B3" s="6" t="s">
        <v>0</v>
      </c>
      <c r="C3" s="6" t="s">
        <v>18</v>
      </c>
    </row>
    <row r="4" spans="1:3" x14ac:dyDescent="0.25">
      <c r="A4" t="s">
        <v>8</v>
      </c>
      <c r="B4" t="s">
        <v>11</v>
      </c>
      <c r="C4" s="7">
        <v>345300</v>
      </c>
    </row>
    <row r="5" spans="1:3" x14ac:dyDescent="0.25">
      <c r="A5" t="s">
        <v>8</v>
      </c>
      <c r="B5" t="s">
        <v>7</v>
      </c>
      <c r="C5" s="7">
        <v>376530</v>
      </c>
    </row>
    <row r="6" spans="1:3" x14ac:dyDescent="0.25">
      <c r="A6" t="s">
        <v>8</v>
      </c>
      <c r="B6" t="s">
        <v>3</v>
      </c>
      <c r="C6" s="7">
        <v>395198</v>
      </c>
    </row>
    <row r="7" spans="1:3" x14ac:dyDescent="0.25">
      <c r="A7" t="s">
        <v>8</v>
      </c>
      <c r="B7" t="s">
        <v>5</v>
      </c>
      <c r="C7" s="7">
        <v>556788</v>
      </c>
    </row>
    <row r="8" spans="1:3" x14ac:dyDescent="0.25">
      <c r="A8" t="s">
        <v>8</v>
      </c>
      <c r="B8" t="s">
        <v>6</v>
      </c>
      <c r="C8" s="7">
        <v>409806</v>
      </c>
    </row>
    <row r="9" spans="1:3" x14ac:dyDescent="0.25">
      <c r="A9" t="s">
        <v>8</v>
      </c>
      <c r="B9" t="s">
        <v>10</v>
      </c>
      <c r="C9" s="7">
        <v>370935</v>
      </c>
    </row>
    <row r="10" spans="1:3" x14ac:dyDescent="0.25">
      <c r="A10" t="s">
        <v>9</v>
      </c>
      <c r="B10" t="s">
        <v>11</v>
      </c>
      <c r="C10" s="7">
        <v>443577</v>
      </c>
    </row>
    <row r="11" spans="1:3" x14ac:dyDescent="0.25">
      <c r="A11" t="s">
        <v>9</v>
      </c>
      <c r="B11" t="s">
        <v>7</v>
      </c>
      <c r="C11" s="7">
        <v>556066</v>
      </c>
    </row>
    <row r="12" spans="1:3" x14ac:dyDescent="0.25">
      <c r="A12" t="s">
        <v>9</v>
      </c>
      <c r="B12" t="s">
        <v>3</v>
      </c>
      <c r="C12" s="7">
        <v>549952</v>
      </c>
    </row>
    <row r="13" spans="1:3" x14ac:dyDescent="0.25">
      <c r="A13" t="s">
        <v>9</v>
      </c>
      <c r="B13" t="s">
        <v>5</v>
      </c>
      <c r="C13" s="7">
        <v>424176</v>
      </c>
    </row>
    <row r="14" spans="1:3" x14ac:dyDescent="0.25">
      <c r="A14" t="s">
        <v>9</v>
      </c>
      <c r="B14" t="s">
        <v>6</v>
      </c>
      <c r="C14" s="7">
        <v>430915</v>
      </c>
    </row>
    <row r="15" spans="1:3" x14ac:dyDescent="0.25">
      <c r="A15" t="s">
        <v>9</v>
      </c>
      <c r="B15" t="s">
        <v>10</v>
      </c>
      <c r="C15" s="7">
        <v>413935</v>
      </c>
    </row>
    <row r="16" spans="1:3" x14ac:dyDescent="0.25">
      <c r="A16" t="s">
        <v>4</v>
      </c>
      <c r="B16" t="s">
        <v>11</v>
      </c>
      <c r="C16" s="7">
        <v>387135</v>
      </c>
    </row>
    <row r="17" spans="1:3" x14ac:dyDescent="0.25">
      <c r="A17" t="s">
        <v>4</v>
      </c>
      <c r="B17" t="s">
        <v>7</v>
      </c>
      <c r="C17" s="7">
        <v>319330</v>
      </c>
    </row>
    <row r="18" spans="1:3" x14ac:dyDescent="0.25">
      <c r="A18" t="s">
        <v>4</v>
      </c>
      <c r="B18" t="s">
        <v>3</v>
      </c>
      <c r="C18" s="7">
        <v>436524</v>
      </c>
    </row>
    <row r="19" spans="1:3" x14ac:dyDescent="0.25">
      <c r="A19" t="s">
        <v>4</v>
      </c>
      <c r="B19" t="s">
        <v>5</v>
      </c>
      <c r="C19" s="7">
        <v>466418</v>
      </c>
    </row>
    <row r="20" spans="1:3" x14ac:dyDescent="0.25">
      <c r="A20" t="s">
        <v>4</v>
      </c>
      <c r="B20" t="s">
        <v>6</v>
      </c>
      <c r="C20" s="7">
        <v>455193</v>
      </c>
    </row>
    <row r="21" spans="1:3" x14ac:dyDescent="0.25">
      <c r="A21" t="s">
        <v>4</v>
      </c>
      <c r="B21" t="s">
        <v>10</v>
      </c>
      <c r="C21" s="7">
        <v>458518</v>
      </c>
    </row>
    <row r="22" spans="1:3" x14ac:dyDescent="0.25">
      <c r="A22" t="s">
        <v>12</v>
      </c>
      <c r="B22" t="s">
        <v>11</v>
      </c>
      <c r="C22" s="7">
        <v>379388</v>
      </c>
    </row>
    <row r="23" spans="1:3" x14ac:dyDescent="0.25">
      <c r="A23" t="s">
        <v>12</v>
      </c>
      <c r="B23" t="s">
        <v>7</v>
      </c>
      <c r="C23" s="7">
        <v>327931</v>
      </c>
    </row>
    <row r="24" spans="1:3" x14ac:dyDescent="0.25">
      <c r="A24" t="s">
        <v>12</v>
      </c>
      <c r="B24" t="s">
        <v>3</v>
      </c>
      <c r="C24" s="7">
        <v>393987</v>
      </c>
    </row>
    <row r="25" spans="1:3" x14ac:dyDescent="0.25">
      <c r="A25" t="s">
        <v>12</v>
      </c>
      <c r="B25" t="s">
        <v>6</v>
      </c>
      <c r="C25" s="7">
        <v>394054</v>
      </c>
    </row>
    <row r="26" spans="1:3" x14ac:dyDescent="0.25">
      <c r="A26" t="s">
        <v>12</v>
      </c>
      <c r="B26" t="s">
        <v>10</v>
      </c>
      <c r="C26" s="7">
        <v>366469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Pie</vt:lpstr>
      <vt:lpstr>Column</vt:lpstr>
      <vt:lpstr>Bar</vt:lpstr>
      <vt:lpstr>Line</vt:lpstr>
      <vt:lpstr>Area</vt:lpstr>
      <vt:lpstr>Sunburst</vt:lpstr>
      <vt:lpstr>Treemap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dcterms:created xsi:type="dcterms:W3CDTF">2022-08-29T14:02:56Z</dcterms:created>
  <dcterms:modified xsi:type="dcterms:W3CDTF">2023-05-03T01:20:08Z</dcterms:modified>
</cp:coreProperties>
</file>