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345"/>
  </bookViews>
  <sheets>
    <sheet name="Automatic Outline" sheetId="1" r:id="rId1"/>
    <sheet name="Manual Oulin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" l="1"/>
  <c r="F19" i="2"/>
  <c r="E19" i="2"/>
  <c r="D19" i="2"/>
  <c r="C19" i="2"/>
  <c r="G14" i="2"/>
  <c r="F14" i="2"/>
  <c r="E14" i="2"/>
  <c r="D14" i="2"/>
  <c r="C14" i="2"/>
  <c r="G9" i="2"/>
  <c r="F9" i="2"/>
  <c r="E9" i="2"/>
  <c r="D9" i="2"/>
  <c r="C9" i="2"/>
  <c r="E5" i="1"/>
  <c r="J5" i="1" s="1"/>
  <c r="I5" i="1"/>
  <c r="E6" i="1"/>
  <c r="I6" i="1"/>
  <c r="J6" i="1" s="1"/>
  <c r="E7" i="1"/>
  <c r="I7" i="1"/>
  <c r="J7" i="1"/>
  <c r="B8" i="1"/>
  <c r="C8" i="1"/>
  <c r="D8" i="1"/>
  <c r="D15" i="1" s="1"/>
  <c r="F8" i="1"/>
  <c r="G8" i="1"/>
  <c r="H8" i="1"/>
  <c r="H15" i="1" s="1"/>
  <c r="I8" i="1"/>
  <c r="E10" i="1"/>
  <c r="I10" i="1"/>
  <c r="I13" i="1" s="1"/>
  <c r="J10" i="1"/>
  <c r="E11" i="1"/>
  <c r="I11" i="1"/>
  <c r="J11" i="1"/>
  <c r="E12" i="1"/>
  <c r="J12" i="1" s="1"/>
  <c r="I12" i="1"/>
  <c r="B13" i="1"/>
  <c r="C13" i="1"/>
  <c r="C15" i="1" s="1"/>
  <c r="D13" i="1"/>
  <c r="F13" i="1"/>
  <c r="G13" i="1"/>
  <c r="G15" i="1" s="1"/>
  <c r="H13" i="1"/>
  <c r="B15" i="1"/>
  <c r="F15" i="1"/>
  <c r="I15" i="1" l="1"/>
  <c r="E8" i="1"/>
  <c r="J8" i="1" s="1"/>
  <c r="E13" i="1"/>
  <c r="E15" i="1" s="1"/>
  <c r="J15" i="1" l="1"/>
  <c r="J13" i="1"/>
</calcChain>
</file>

<file path=xl/sharedStrings.xml><?xml version="1.0" encoding="utf-8"?>
<sst xmlns="http://schemas.openxmlformats.org/spreadsheetml/2006/main" count="33" uniqueCount="24">
  <si>
    <t>AGE Telecommunications Division - Melbourne</t>
  </si>
  <si>
    <t>Jan</t>
  </si>
  <si>
    <t>Feb</t>
  </si>
  <si>
    <t>Mar</t>
  </si>
  <si>
    <t>1st Qtr</t>
  </si>
  <si>
    <t>Apr</t>
  </si>
  <si>
    <t>May</t>
  </si>
  <si>
    <t>Jun</t>
  </si>
  <si>
    <t>2nd Qtr</t>
  </si>
  <si>
    <t>Total</t>
  </si>
  <si>
    <t>Staff</t>
  </si>
  <si>
    <t>Wages</t>
  </si>
  <si>
    <t>Contractors</t>
  </si>
  <si>
    <t>Total Labour</t>
  </si>
  <si>
    <t>Vehicles</t>
  </si>
  <si>
    <t>Supplies</t>
  </si>
  <si>
    <t>Leased</t>
  </si>
  <si>
    <t>Total Equipment</t>
  </si>
  <si>
    <t>Total Expenses</t>
  </si>
  <si>
    <t>Divisional Expenses</t>
  </si>
  <si>
    <t>Admin</t>
  </si>
  <si>
    <t>Labour</t>
  </si>
  <si>
    <t>Marketing</t>
  </si>
  <si>
    <t>Total Divisions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</si>
</sst>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0" fillId="2" borderId="0" xfId="0" applyFill="1"/>
    <xf numFmtId="0" fontId="0" fillId="4" borderId="0" xfId="0" applyFill="1"/>
    <xf numFmtId="164" fontId="0" fillId="0" borderId="0" xfId="1" applyNumberFormat="1" applyFont="1"/>
    <xf numFmtId="164" fontId="0" fillId="2" borderId="0" xfId="1" applyNumberFormat="1" applyFont="1" applyFill="1"/>
    <xf numFmtId="164" fontId="0" fillId="4" borderId="0" xfId="1" applyNumberFormat="1" applyFont="1" applyFill="1"/>
    <xf numFmtId="0" fontId="2" fillId="0" borderId="0" xfId="0" applyFont="1"/>
    <xf numFmtId="0" fontId="4" fillId="0" borderId="0" xfId="0" applyFont="1"/>
    <xf numFmtId="0" fontId="5" fillId="2" borderId="0" xfId="0" applyFont="1" applyFill="1"/>
    <xf numFmtId="0" fontId="5" fillId="0" borderId="0" xfId="0" applyFont="1"/>
    <xf numFmtId="0" fontId="5" fillId="4" borderId="1" xfId="0" applyFont="1" applyFill="1" applyBorder="1"/>
    <xf numFmtId="164" fontId="0" fillId="4" borderId="1" xfId="1" applyNumberFormat="1" applyFont="1" applyFill="1" applyBorder="1"/>
    <xf numFmtId="0" fontId="2" fillId="2" borderId="0" xfId="0" applyFont="1" applyFill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A2" sqref="A2"/>
    </sheetView>
  </sheetViews>
  <sheetFormatPr defaultRowHeight="15" outlineLevelRow="2" outlineLevelCol="2" x14ac:dyDescent="0.25"/>
  <cols>
    <col min="1" max="1" width="16.28515625" bestFit="1" customWidth="1"/>
    <col min="2" max="4" width="10.5703125" bestFit="1" customWidth="1" outlineLevel="2"/>
    <col min="5" max="5" width="10.5703125" bestFit="1" customWidth="1" outlineLevel="1"/>
    <col min="6" max="8" width="10.5703125" bestFit="1" customWidth="1" outlineLevel="2"/>
    <col min="9" max="9" width="11.5703125" bestFit="1" customWidth="1" outlineLevel="1"/>
    <col min="10" max="10" width="11.5703125" bestFit="1" customWidth="1"/>
  </cols>
  <sheetData>
    <row r="1" spans="1:10" ht="18.75" x14ac:dyDescent="0.3">
      <c r="A1" s="14" t="s">
        <v>0</v>
      </c>
      <c r="B1" s="14"/>
      <c r="C1" s="14"/>
      <c r="D1" s="14"/>
      <c r="E1" s="14"/>
    </row>
    <row r="3" spans="1:10" ht="15.75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</row>
    <row r="4" spans="1:10" ht="15.75" x14ac:dyDescent="0.25">
      <c r="A4" s="1"/>
      <c r="E4" s="3"/>
      <c r="I4" s="3"/>
      <c r="J4" s="4"/>
    </row>
    <row r="5" spans="1:10" ht="15.75" outlineLevel="2" x14ac:dyDescent="0.25">
      <c r="A5" s="1" t="s">
        <v>10</v>
      </c>
      <c r="B5" s="5">
        <v>45766</v>
      </c>
      <c r="C5" s="5">
        <v>56334</v>
      </c>
      <c r="D5" s="5">
        <v>45221</v>
      </c>
      <c r="E5" s="6">
        <f>SUM(B5:D5)</f>
        <v>147321</v>
      </c>
      <c r="F5" s="5">
        <v>45334</v>
      </c>
      <c r="G5" s="5">
        <v>33233</v>
      </c>
      <c r="H5" s="5">
        <v>34222</v>
      </c>
      <c r="I5" s="6">
        <f>SUM(F5:H5)</f>
        <v>112789</v>
      </c>
      <c r="J5" s="7">
        <f>SUM(I5,E5)</f>
        <v>260110</v>
      </c>
    </row>
    <row r="6" spans="1:10" ht="15.75" outlineLevel="2" x14ac:dyDescent="0.25">
      <c r="A6" s="1" t="s">
        <v>11</v>
      </c>
      <c r="B6" s="5">
        <v>123889</v>
      </c>
      <c r="C6" s="5">
        <v>166547</v>
      </c>
      <c r="D6" s="5">
        <v>128776</v>
      </c>
      <c r="E6" s="6">
        <f>SUM(B6:D6)</f>
        <v>419212</v>
      </c>
      <c r="F6" s="5">
        <v>199870</v>
      </c>
      <c r="G6" s="5">
        <v>644345</v>
      </c>
      <c r="H6" s="5">
        <v>333421</v>
      </c>
      <c r="I6" s="6">
        <f>SUM(F6:H6)</f>
        <v>1177636</v>
      </c>
      <c r="J6" s="7">
        <f>SUM(I6,E6)</f>
        <v>1596848</v>
      </c>
    </row>
    <row r="7" spans="1:10" ht="15.75" outlineLevel="2" x14ac:dyDescent="0.25">
      <c r="A7" s="1" t="s">
        <v>12</v>
      </c>
      <c r="B7" s="5">
        <v>1244567</v>
      </c>
      <c r="C7" s="5">
        <v>1432233</v>
      </c>
      <c r="D7" s="5">
        <v>1326677</v>
      </c>
      <c r="E7" s="6">
        <f>SUM(B7:D7)</f>
        <v>4003477</v>
      </c>
      <c r="F7" s="5">
        <v>2315643</v>
      </c>
      <c r="G7" s="5">
        <v>1986754</v>
      </c>
      <c r="H7" s="5">
        <v>1123876</v>
      </c>
      <c r="I7" s="6">
        <f>SUM(F7:H7)</f>
        <v>5426273</v>
      </c>
      <c r="J7" s="7">
        <f>SUM(I7,E7)</f>
        <v>9429750</v>
      </c>
    </row>
    <row r="8" spans="1:10" ht="15.75" outlineLevel="1" x14ac:dyDescent="0.25">
      <c r="A8" s="1" t="s">
        <v>13</v>
      </c>
      <c r="B8" s="6">
        <f t="shared" ref="B8:I8" si="0">SUM(B5:B7)</f>
        <v>1414222</v>
      </c>
      <c r="C8" s="6">
        <f t="shared" si="0"/>
        <v>1655114</v>
      </c>
      <c r="D8" s="6">
        <f t="shared" si="0"/>
        <v>1500674</v>
      </c>
      <c r="E8" s="6">
        <f t="shared" si="0"/>
        <v>4570010</v>
      </c>
      <c r="F8" s="6">
        <f t="shared" si="0"/>
        <v>2560847</v>
      </c>
      <c r="G8" s="6">
        <f t="shared" si="0"/>
        <v>2664332</v>
      </c>
      <c r="H8" s="6">
        <f t="shared" si="0"/>
        <v>1491519</v>
      </c>
      <c r="I8" s="6">
        <f t="shared" si="0"/>
        <v>6716698</v>
      </c>
      <c r="J8" s="7">
        <f>SUM(I8,E8)</f>
        <v>11286708</v>
      </c>
    </row>
    <row r="9" spans="1:10" ht="15.75" outlineLevel="1" x14ac:dyDescent="0.25">
      <c r="A9" s="1"/>
      <c r="B9" s="5"/>
      <c r="C9" s="5"/>
      <c r="D9" s="5"/>
      <c r="E9" s="6"/>
      <c r="F9" s="5"/>
      <c r="G9" s="5"/>
      <c r="H9" s="5"/>
      <c r="I9" s="6"/>
      <c r="J9" s="7"/>
    </row>
    <row r="10" spans="1:10" ht="15.75" outlineLevel="2" x14ac:dyDescent="0.25">
      <c r="A10" s="1" t="s">
        <v>14</v>
      </c>
      <c r="B10" s="5">
        <v>342</v>
      </c>
      <c r="C10" s="5">
        <v>453</v>
      </c>
      <c r="D10" s="5">
        <v>234</v>
      </c>
      <c r="E10" s="6">
        <f>SUM(B10:D10)</f>
        <v>1029</v>
      </c>
      <c r="F10" s="5">
        <v>342</v>
      </c>
      <c r="G10" s="5">
        <v>543</v>
      </c>
      <c r="H10" s="5">
        <v>221</v>
      </c>
      <c r="I10" s="6">
        <f>SUM(F10:H10)</f>
        <v>1106</v>
      </c>
      <c r="J10" s="7">
        <f>SUM(I10,E10)</f>
        <v>2135</v>
      </c>
    </row>
    <row r="11" spans="1:10" ht="15.75" outlineLevel="2" x14ac:dyDescent="0.25">
      <c r="A11" s="1" t="s">
        <v>15</v>
      </c>
      <c r="B11" s="5">
        <v>123342</v>
      </c>
      <c r="C11" s="5">
        <v>125443</v>
      </c>
      <c r="D11" s="5">
        <v>132477</v>
      </c>
      <c r="E11" s="6">
        <f>SUM(B11:D11)</f>
        <v>381262</v>
      </c>
      <c r="F11" s="5">
        <v>155433</v>
      </c>
      <c r="G11" s="5">
        <v>333287</v>
      </c>
      <c r="H11" s="5">
        <v>553321</v>
      </c>
      <c r="I11" s="6">
        <f>SUM(F11:H11)</f>
        <v>1042041</v>
      </c>
      <c r="J11" s="7">
        <f>SUM(I11,E11)</f>
        <v>1423303</v>
      </c>
    </row>
    <row r="12" spans="1:10" ht="15.75" outlineLevel="2" x14ac:dyDescent="0.25">
      <c r="A12" s="1" t="s">
        <v>16</v>
      </c>
      <c r="B12" s="5">
        <v>1266543</v>
      </c>
      <c r="C12" s="5">
        <v>1544328</v>
      </c>
      <c r="D12" s="5">
        <v>1123786</v>
      </c>
      <c r="E12" s="6">
        <f>SUM(B12:D12)</f>
        <v>3934657</v>
      </c>
      <c r="F12" s="5">
        <v>2166455</v>
      </c>
      <c r="G12" s="5">
        <v>3111366</v>
      </c>
      <c r="H12" s="5">
        <v>634556</v>
      </c>
      <c r="I12" s="6">
        <f>SUM(F12:H12)</f>
        <v>5912377</v>
      </c>
      <c r="J12" s="7">
        <f>SUM(I12,E12)</f>
        <v>9847034</v>
      </c>
    </row>
    <row r="13" spans="1:10" ht="15.75" outlineLevel="1" x14ac:dyDescent="0.25">
      <c r="A13" s="1" t="s">
        <v>17</v>
      </c>
      <c r="B13" s="6">
        <f t="shared" ref="B13:I13" si="1">SUM(B10:B12)</f>
        <v>1390227</v>
      </c>
      <c r="C13" s="6">
        <f t="shared" si="1"/>
        <v>1670224</v>
      </c>
      <c r="D13" s="6">
        <f t="shared" si="1"/>
        <v>1256497</v>
      </c>
      <c r="E13" s="6">
        <f t="shared" si="1"/>
        <v>4316948</v>
      </c>
      <c r="F13" s="6">
        <f t="shared" si="1"/>
        <v>2322230</v>
      </c>
      <c r="G13" s="6">
        <f t="shared" si="1"/>
        <v>3445196</v>
      </c>
      <c r="H13" s="6">
        <f t="shared" si="1"/>
        <v>1188098</v>
      </c>
      <c r="I13" s="6">
        <f t="shared" si="1"/>
        <v>6955524</v>
      </c>
      <c r="J13" s="7">
        <f>SUM(I13,E13)</f>
        <v>11272472</v>
      </c>
    </row>
    <row r="14" spans="1:10" ht="15.75" outlineLevel="1" x14ac:dyDescent="0.25">
      <c r="A14" s="1"/>
      <c r="B14" s="5"/>
      <c r="C14" s="5"/>
      <c r="D14" s="5"/>
      <c r="E14" s="6"/>
      <c r="F14" s="5"/>
      <c r="G14" s="5"/>
      <c r="H14" s="5"/>
      <c r="I14" s="6"/>
      <c r="J14" s="7"/>
    </row>
    <row r="15" spans="1:10" ht="15.75" x14ac:dyDescent="0.25">
      <c r="A15" s="1" t="s">
        <v>18</v>
      </c>
      <c r="B15" s="7">
        <f t="shared" ref="B15:I15" si="2">B13+B8</f>
        <v>2804449</v>
      </c>
      <c r="C15" s="7">
        <f t="shared" si="2"/>
        <v>3325338</v>
      </c>
      <c r="D15" s="7">
        <f t="shared" si="2"/>
        <v>2757171</v>
      </c>
      <c r="E15" s="7">
        <f t="shared" si="2"/>
        <v>8886958</v>
      </c>
      <c r="F15" s="7">
        <f t="shared" si="2"/>
        <v>4883077</v>
      </c>
      <c r="G15" s="7">
        <f t="shared" si="2"/>
        <v>6109528</v>
      </c>
      <c r="H15" s="7">
        <f t="shared" si="2"/>
        <v>2679617</v>
      </c>
      <c r="I15" s="7">
        <f t="shared" si="2"/>
        <v>13672222</v>
      </c>
      <c r="J15" s="7">
        <f>SUM(I15,E15)</f>
        <v>22559180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K14" sqref="K14"/>
    </sheetView>
  </sheetViews>
  <sheetFormatPr defaultRowHeight="15" x14ac:dyDescent="0.25"/>
  <cols>
    <col min="1" max="1" width="23" bestFit="1" customWidth="1"/>
    <col min="2" max="2" width="8.5703125" bestFit="1" customWidth="1"/>
    <col min="3" max="5" width="9" bestFit="1" customWidth="1"/>
  </cols>
  <sheetData>
    <row r="1" spans="1:7" ht="18.75" x14ac:dyDescent="0.3">
      <c r="A1" s="14" t="s">
        <v>0</v>
      </c>
      <c r="B1" s="14"/>
      <c r="C1" s="14"/>
      <c r="D1" s="14"/>
      <c r="E1" s="14"/>
    </row>
    <row r="3" spans="1:7" ht="18.75" x14ac:dyDescent="0.3">
      <c r="A3" s="8" t="s">
        <v>19</v>
      </c>
    </row>
    <row r="5" spans="1:7" x14ac:dyDescent="0.25">
      <c r="A5" s="9"/>
      <c r="B5" s="9"/>
      <c r="C5" s="10">
        <v>2003</v>
      </c>
      <c r="D5" s="10">
        <v>2004</v>
      </c>
      <c r="E5" s="10">
        <v>2005</v>
      </c>
      <c r="F5" s="10">
        <v>2006</v>
      </c>
      <c r="G5" s="10">
        <v>2007</v>
      </c>
    </row>
    <row r="6" spans="1:7" x14ac:dyDescent="0.25">
      <c r="A6" s="11" t="s">
        <v>20</v>
      </c>
    </row>
    <row r="7" spans="1:7" x14ac:dyDescent="0.25">
      <c r="A7" s="9"/>
      <c r="B7" s="11" t="s">
        <v>21</v>
      </c>
      <c r="C7" s="5">
        <v>245700</v>
      </c>
      <c r="D7" s="5">
        <v>257985</v>
      </c>
      <c r="E7" s="5">
        <v>270884</v>
      </c>
      <c r="F7" s="5">
        <v>284428</v>
      </c>
      <c r="G7" s="5">
        <v>298650</v>
      </c>
    </row>
    <row r="8" spans="1:7" x14ac:dyDescent="0.25">
      <c r="A8" s="9"/>
      <c r="B8" s="11" t="s">
        <v>15</v>
      </c>
      <c r="C8" s="5">
        <v>132600</v>
      </c>
      <c r="D8" s="5">
        <v>135915</v>
      </c>
      <c r="E8" s="5">
        <v>139313</v>
      </c>
      <c r="F8" s="5">
        <v>142796</v>
      </c>
      <c r="G8" s="5">
        <v>146366</v>
      </c>
    </row>
    <row r="9" spans="1:7" ht="15.75" thickBot="1" x14ac:dyDescent="0.3">
      <c r="A9" s="9"/>
      <c r="B9" s="12" t="s">
        <v>9</v>
      </c>
      <c r="C9" s="13">
        <f>SUM(C7:C8)</f>
        <v>378300</v>
      </c>
      <c r="D9" s="13">
        <f>SUM(D7:D8)</f>
        <v>393900</v>
      </c>
      <c r="E9" s="13">
        <f>SUM(E7:E8)</f>
        <v>410197</v>
      </c>
      <c r="F9" s="13">
        <f>SUM(F7:F8)</f>
        <v>427224</v>
      </c>
      <c r="G9" s="13">
        <f>SUM(G7:G8)</f>
        <v>445016</v>
      </c>
    </row>
    <row r="10" spans="1:7" x14ac:dyDescent="0.25">
      <c r="A10" s="9"/>
      <c r="B10" s="9"/>
      <c r="C10" s="5"/>
      <c r="D10" s="5"/>
      <c r="E10" s="5"/>
      <c r="F10" s="5"/>
      <c r="G10" s="5"/>
    </row>
    <row r="11" spans="1:7" x14ac:dyDescent="0.25">
      <c r="A11" s="11" t="s">
        <v>22</v>
      </c>
      <c r="B11" s="9"/>
      <c r="C11" s="5"/>
      <c r="D11" s="5"/>
      <c r="E11" s="5"/>
      <c r="F11" s="5"/>
      <c r="G11" s="5"/>
    </row>
    <row r="12" spans="1:7" x14ac:dyDescent="0.25">
      <c r="A12" s="9"/>
      <c r="B12" s="11" t="s">
        <v>21</v>
      </c>
      <c r="C12" s="5">
        <v>185650</v>
      </c>
      <c r="D12" s="5">
        <v>194933</v>
      </c>
      <c r="E12" s="5">
        <v>204679</v>
      </c>
      <c r="F12" s="5">
        <v>214913</v>
      </c>
      <c r="G12" s="5">
        <v>225659</v>
      </c>
    </row>
    <row r="13" spans="1:7" x14ac:dyDescent="0.25">
      <c r="A13" s="9"/>
      <c r="B13" s="11" t="s">
        <v>15</v>
      </c>
      <c r="C13" s="5">
        <v>164590</v>
      </c>
      <c r="D13" s="5">
        <v>168705</v>
      </c>
      <c r="E13" s="5">
        <v>172922</v>
      </c>
      <c r="F13" s="5">
        <v>177245</v>
      </c>
      <c r="G13" s="5">
        <v>181677</v>
      </c>
    </row>
    <row r="14" spans="1:7" ht="15.75" thickBot="1" x14ac:dyDescent="0.3">
      <c r="A14" s="9"/>
      <c r="B14" s="12" t="s">
        <v>9</v>
      </c>
      <c r="C14" s="13">
        <f>SUM(C12:C13)</f>
        <v>350240</v>
      </c>
      <c r="D14" s="13">
        <f>SUM(D12:D13)</f>
        <v>363638</v>
      </c>
      <c r="E14" s="13">
        <f>SUM(E12:E13)</f>
        <v>377601</v>
      </c>
      <c r="F14" s="13">
        <f>SUM(F12:F13)</f>
        <v>392158</v>
      </c>
      <c r="G14" s="13">
        <f>SUM(G12:G13)</f>
        <v>407336</v>
      </c>
    </row>
    <row r="15" spans="1:7" x14ac:dyDescent="0.25">
      <c r="A15" s="9"/>
      <c r="B15" s="9"/>
      <c r="C15" s="5"/>
      <c r="D15" s="5"/>
      <c r="E15" s="5"/>
      <c r="F15" s="5"/>
      <c r="G15" s="5"/>
    </row>
    <row r="16" spans="1:7" x14ac:dyDescent="0.25">
      <c r="A16" s="11" t="s">
        <v>23</v>
      </c>
      <c r="B16" s="9"/>
      <c r="C16" s="5"/>
      <c r="D16" s="5"/>
      <c r="E16" s="5"/>
      <c r="F16" s="5"/>
      <c r="G16" s="5"/>
    </row>
    <row r="17" spans="2:7" x14ac:dyDescent="0.25">
      <c r="B17" s="11" t="s">
        <v>21</v>
      </c>
      <c r="C17" s="5">
        <v>431350</v>
      </c>
      <c r="D17" s="5">
        <v>452918</v>
      </c>
      <c r="E17" s="5">
        <v>475563</v>
      </c>
      <c r="F17" s="5">
        <v>499342</v>
      </c>
      <c r="G17" s="5">
        <v>524309</v>
      </c>
    </row>
    <row r="18" spans="2:7" x14ac:dyDescent="0.25">
      <c r="B18" s="11" t="s">
        <v>15</v>
      </c>
      <c r="C18" s="5">
        <v>297190</v>
      </c>
      <c r="D18" s="5">
        <v>304620</v>
      </c>
      <c r="E18" s="5">
        <v>312235</v>
      </c>
      <c r="F18" s="5">
        <v>320014</v>
      </c>
      <c r="G18" s="5">
        <v>328042</v>
      </c>
    </row>
    <row r="19" spans="2:7" ht="15.75" thickBot="1" x14ac:dyDescent="0.3">
      <c r="B19" s="12" t="s">
        <v>9</v>
      </c>
      <c r="C19" s="13">
        <f>SUM(C17:C18)</f>
        <v>728540</v>
      </c>
      <c r="D19" s="13">
        <f>SUM(D17:D18)</f>
        <v>757538</v>
      </c>
      <c r="E19" s="13">
        <f>SUM(E17:E18)</f>
        <v>787798</v>
      </c>
      <c r="F19" s="13">
        <f>SUM(F17:F18)</f>
        <v>819356</v>
      </c>
      <c r="G19" s="13">
        <f>SUM(G17:G18)</f>
        <v>852351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Automatic Outline</vt:lpstr>
      <vt:lpstr>Manual Ouline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2013-10-28T23:12:17Z</dcterms:created>
  <dcterms:modified xsi:type="dcterms:W3CDTF">2013-10-30T04:39:01Z</dcterms:modified>
</cp:coreProperties>
</file>