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Round" sheetId="1" r:id="rId1"/>
    <sheet name="Round Up &amp; Down" sheetId="2" r:id="rId2"/>
    <sheet name="ODD &amp; EVEN" sheetId="3" r:id="rId3"/>
    <sheet name="More Roundi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4" l="1"/>
  <c r="D22" i="4"/>
  <c r="E22" i="4" s="1"/>
  <c r="D21" i="4"/>
  <c r="D20" i="4"/>
  <c r="E20" i="4" s="1"/>
  <c r="E19" i="4"/>
  <c r="D19" i="4"/>
  <c r="D18" i="4"/>
  <c r="E18" i="4" s="1"/>
  <c r="D17" i="4"/>
  <c r="D16" i="4"/>
  <c r="E16" i="4" s="1"/>
  <c r="D15" i="4"/>
  <c r="D14" i="4"/>
  <c r="E14" i="4" s="1"/>
  <c r="E13" i="4"/>
  <c r="D13" i="4"/>
  <c r="D12" i="4"/>
  <c r="E12" i="4" s="1"/>
  <c r="E11" i="4"/>
  <c r="D11" i="4"/>
  <c r="D10" i="4"/>
  <c r="E10" i="4" s="1"/>
  <c r="D9" i="4"/>
  <c r="E9" i="4" s="1"/>
  <c r="D8" i="4"/>
  <c r="E8" i="4" s="1"/>
  <c r="D7" i="4"/>
  <c r="D6" i="4"/>
  <c r="E6" i="4" s="1"/>
  <c r="D5" i="4"/>
  <c r="D4" i="4"/>
  <c r="E4" i="4" s="1"/>
  <c r="F19" i="4" l="1"/>
  <c r="E15" i="4"/>
  <c r="F15" i="4" s="1"/>
  <c r="E5" i="4"/>
  <c r="F5" i="4" s="1"/>
  <c r="F11" i="4"/>
  <c r="E21" i="4"/>
  <c r="F21" i="4" s="1"/>
  <c r="F9" i="4"/>
  <c r="E17" i="4"/>
  <c r="F17" i="4" s="1"/>
  <c r="E7" i="4"/>
  <c r="F7" i="4" s="1"/>
  <c r="F13" i="4"/>
  <c r="E23" i="4"/>
  <c r="F23" i="4" s="1"/>
  <c r="F4" i="4"/>
  <c r="F6" i="4"/>
  <c r="F8" i="4"/>
  <c r="F10" i="4"/>
  <c r="F12" i="4"/>
  <c r="F14" i="4"/>
  <c r="F16" i="4"/>
  <c r="F18" i="4"/>
  <c r="F20" i="4"/>
  <c r="F22" i="4"/>
  <c r="F10" i="1"/>
  <c r="F11" i="1"/>
  <c r="F12" i="1"/>
  <c r="F9" i="1"/>
  <c r="D11" i="2"/>
  <c r="F11" i="2" s="1"/>
  <c r="C11" i="2"/>
  <c r="C10" i="2"/>
  <c r="C9" i="2"/>
  <c r="D9" i="2" s="1"/>
  <c r="F9" i="2" s="1"/>
  <c r="C8" i="2"/>
  <c r="C7" i="2"/>
  <c r="D7" i="2" s="1"/>
  <c r="F7" i="2" s="1"/>
  <c r="C6" i="2"/>
  <c r="D5" i="2"/>
  <c r="F5" i="2" s="1"/>
  <c r="C5" i="2"/>
  <c r="E12" i="1"/>
  <c r="D12" i="1"/>
  <c r="E11" i="1"/>
  <c r="D11" i="1"/>
  <c r="E10" i="1"/>
  <c r="D10" i="1"/>
  <c r="E9" i="1"/>
  <c r="D9" i="1"/>
  <c r="E13" i="1" l="1"/>
  <c r="D13" i="1"/>
  <c r="F13" i="1"/>
  <c r="E6" i="2"/>
  <c r="G6" i="2" s="1"/>
  <c r="E8" i="2"/>
  <c r="G8" i="2" s="1"/>
  <c r="E10" i="2"/>
  <c r="G10" i="2" s="1"/>
  <c r="E5" i="2"/>
  <c r="G5" i="2" s="1"/>
  <c r="D6" i="2"/>
  <c r="F6" i="2" s="1"/>
  <c r="E7" i="2"/>
  <c r="G7" i="2" s="1"/>
  <c r="D8" i="2"/>
  <c r="F8" i="2" s="1"/>
  <c r="E9" i="2"/>
  <c r="G9" i="2" s="1"/>
  <c r="D10" i="2"/>
  <c r="F10" i="2" s="1"/>
  <c r="E11" i="2"/>
  <c r="G11" i="2" s="1"/>
</calcChain>
</file>

<file path=xl/sharedStrings.xml><?xml version="1.0" encoding="utf-8"?>
<sst xmlns="http://schemas.openxmlformats.org/spreadsheetml/2006/main" count="66" uniqueCount="44">
  <si>
    <t>Alpheius Global Enterprises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</si>
  <si>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</si>
  <si>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</si>
  <si>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</si>
  <si>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</si>
  <si>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</si>
  <si>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</si>
  <si>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</si>
  <si>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</si>
  <si>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</si>
  <si>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</si>
  <si>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</si>
  <si>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</si>
  <si>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</si>
  <si>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</si>
  <si>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</si>
  <si>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</si>
  <si>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</si>
  <si>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</si>
  <si>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</si>
  <si>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</si>
  <si>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</si>
  <si>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</si>
  <si>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 (up)</t>
  </si>
  <si>
    <t>GST (down)</t>
  </si>
  <si>
    <t>Staff
Price (up)</t>
  </si>
  <si>
    <t>Staff
Price (down)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</si>
  <si>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</si>
  <si>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</si>
  <si>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</si>
  <si>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</si>
  <si>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</si>
  <si>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</si>
  <si>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</si>
  <si>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</si>
  <si>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ODD</t>
  </si>
  <si>
    <t>EVEN</t>
  </si>
  <si>
    <t>Orders</t>
  </si>
  <si>
    <t>Unit Price</t>
  </si>
  <si>
    <t>Quantity 
Ordered</t>
  </si>
  <si>
    <t>Cost</t>
  </si>
  <si>
    <t>GST</t>
  </si>
  <si>
    <t>Total Cost</t>
  </si>
  <si>
    <t>Invoiced
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</si>
</sst>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.0%"/>
    <numFmt numFmtId="165" formatCode="_-&quot;$&quot;* #,##0_-;\-&quot;$&quot;* #,##0_-;_-&quot;$&quot;* &quot;-&quot;??_-;_-@_-"/>
    <numFmt numFmtId="166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4"/>
      <color rgb="FF00800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u/>
      <sz val="10"/>
      <name val="Arial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6" fillId="0" borderId="0" xfId="0" applyFont="1" applyFill="1" applyBorder="1"/>
    <xf numFmtId="0" fontId="2" fillId="0" borderId="0" xfId="0" applyFont="1" applyFill="1" applyBorder="1"/>
    <xf numFmtId="164" fontId="6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165" fontId="6" fillId="0" borderId="0" xfId="1" applyNumberFormat="1" applyFont="1" applyFill="1" applyBorder="1"/>
    <xf numFmtId="2" fontId="6" fillId="0" borderId="0" xfId="0" applyNumberFormat="1" applyFont="1" applyFill="1" applyBorder="1"/>
    <xf numFmtId="0" fontId="6" fillId="0" borderId="4" xfId="0" applyFont="1" applyFill="1" applyBorder="1"/>
    <xf numFmtId="2" fontId="6" fillId="0" borderId="4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justify" wrapText="1"/>
    </xf>
    <xf numFmtId="0" fontId="4" fillId="0" borderId="0" xfId="0" applyFont="1" applyFill="1" applyBorder="1" applyAlignment="1">
      <alignment horizontal="right" wrapText="1"/>
    </xf>
    <xf numFmtId="166" fontId="4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wrapText="1"/>
    </xf>
    <xf numFmtId="166" fontId="9" fillId="0" borderId="0" xfId="1" applyNumberFormat="1" applyFont="1" applyFill="1" applyBorder="1"/>
    <xf numFmtId="166" fontId="7" fillId="0" borderId="0" xfId="1" applyNumberFormat="1" applyFont="1" applyFill="1" applyBorder="1"/>
    <xf numFmtId="166" fontId="7" fillId="0" borderId="0" xfId="0" applyNumberFormat="1" applyFont="1" applyFill="1" applyBorder="1"/>
    <xf numFmtId="0" fontId="6" fillId="0" borderId="0" xfId="0" applyNumberFormat="1" applyFont="1" applyFill="1" applyBorder="1"/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/>
    <xf numFmtId="0" fontId="9" fillId="0" borderId="0" xfId="0" applyFont="1" applyFill="1" applyBorder="1"/>
    <xf numFmtId="166" fontId="6" fillId="0" borderId="0" xfId="0" applyNumberFormat="1" applyFont="1" applyFill="1" applyBorder="1"/>
    <xf numFmtId="166" fontId="9" fillId="0" borderId="0" xfId="0" applyNumberFormat="1" applyFont="1" applyFill="1" applyBorder="1"/>
    <xf numFmtId="0" fontId="11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5" x14ac:dyDescent="0.25"/>
  <cols>
    <col min="1" max="3" width="11.140625" customWidth="1"/>
    <col min="4" max="4" width="12.140625" bestFit="1" customWidth="1"/>
    <col min="5" max="6" width="11.140625" customWidth="1"/>
  </cols>
  <sheetData>
    <row r="1" spans="1:6" ht="25.5" customHeight="1" x14ac:dyDescent="0.25">
      <c r="A1" s="30" t="s">
        <v>0</v>
      </c>
      <c r="B1" s="30"/>
      <c r="C1" s="30"/>
      <c r="D1" s="30"/>
      <c r="E1" s="30"/>
      <c r="F1" s="30"/>
    </row>
    <row r="2" spans="1:6" ht="15.75" x14ac:dyDescent="0.25">
      <c r="A2" s="2" t="s">
        <v>1</v>
      </c>
      <c r="B2" s="2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25" t="s">
        <v>2</v>
      </c>
      <c r="B4" s="25"/>
      <c r="C4" s="3">
        <v>8.5000000000000006E-2</v>
      </c>
      <c r="D4" s="1"/>
      <c r="E4" s="1"/>
      <c r="F4" s="1"/>
    </row>
    <row r="5" spans="1:6" ht="15.75" thickBot="1" x14ac:dyDescent="0.3">
      <c r="A5" s="1"/>
      <c r="B5" s="1"/>
      <c r="C5" s="1"/>
      <c r="D5" s="1"/>
      <c r="E5" s="1"/>
      <c r="F5" s="1"/>
    </row>
    <row r="6" spans="1:6" ht="15.75" thickBot="1" x14ac:dyDescent="0.3">
      <c r="A6" s="26" t="s">
        <v>3</v>
      </c>
      <c r="B6" s="26"/>
      <c r="C6" s="1"/>
      <c r="D6" s="27" t="s">
        <v>4</v>
      </c>
      <c r="E6" s="28"/>
      <c r="F6" s="29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4" t="s">
        <v>5</v>
      </c>
      <c r="B8" s="4" t="s">
        <v>6</v>
      </c>
      <c r="C8" s="4" t="s">
        <v>7</v>
      </c>
      <c r="D8" s="4" t="s">
        <v>8</v>
      </c>
      <c r="E8" s="4" t="s">
        <v>9</v>
      </c>
      <c r="F8" s="4" t="s">
        <v>10</v>
      </c>
    </row>
    <row r="9" spans="1:6" x14ac:dyDescent="0.25">
      <c r="A9" s="1" t="s">
        <v>11</v>
      </c>
      <c r="B9" s="1" t="s">
        <v>12</v>
      </c>
      <c r="C9" s="5">
        <v>35421</v>
      </c>
      <c r="D9" s="1">
        <f>C9*$C$4</f>
        <v>3010.7850000000003</v>
      </c>
      <c r="E9" s="6">
        <f>C9*$C$4</f>
        <v>3010.7850000000003</v>
      </c>
      <c r="F9" s="1">
        <f>ROUND(C9*$C$4,2)</f>
        <v>3010.79</v>
      </c>
    </row>
    <row r="10" spans="1:6" x14ac:dyDescent="0.25">
      <c r="A10" s="1" t="s">
        <v>13</v>
      </c>
      <c r="B10" s="1" t="s">
        <v>14</v>
      </c>
      <c r="C10" s="5">
        <v>54332</v>
      </c>
      <c r="D10" s="1">
        <f>C10*$C$4</f>
        <v>4618.22</v>
      </c>
      <c r="E10" s="6">
        <f>C10*$C$4</f>
        <v>4618.22</v>
      </c>
      <c r="F10" s="1">
        <f t="shared" ref="F10:F12" si="0">ROUND(C10*$C$4,2)</f>
        <v>4618.22</v>
      </c>
    </row>
    <row r="11" spans="1:6" x14ac:dyDescent="0.25">
      <c r="A11" s="1" t="s">
        <v>15</v>
      </c>
      <c r="B11" s="1" t="s">
        <v>16</v>
      </c>
      <c r="C11" s="5">
        <v>23900</v>
      </c>
      <c r="D11" s="1">
        <f>C11*$C$4</f>
        <v>2031.5000000000002</v>
      </c>
      <c r="E11" s="6">
        <f>C11*$C$4</f>
        <v>2031.5000000000002</v>
      </c>
      <c r="F11" s="1">
        <f t="shared" si="0"/>
        <v>2031.5</v>
      </c>
    </row>
    <row r="12" spans="1:6" x14ac:dyDescent="0.25">
      <c r="A12" s="1" t="s">
        <v>17</v>
      </c>
      <c r="B12" s="1" t="s">
        <v>18</v>
      </c>
      <c r="C12" s="5">
        <v>36807</v>
      </c>
      <c r="D12" s="1">
        <f>C12*$C$4</f>
        <v>3128.5950000000003</v>
      </c>
      <c r="E12" s="6">
        <f>C12*$C$4</f>
        <v>3128.5950000000003</v>
      </c>
      <c r="F12" s="1">
        <f t="shared" si="0"/>
        <v>3128.6</v>
      </c>
    </row>
    <row r="13" spans="1:6" ht="15.75" thickBot="1" x14ac:dyDescent="0.3">
      <c r="A13" s="1"/>
      <c r="B13" s="1"/>
      <c r="C13" s="1"/>
      <c r="D13" s="7">
        <f>SUM(D9:D12)</f>
        <v>12789.100000000002</v>
      </c>
      <c r="E13" s="8">
        <f>SUM(E9:E12)</f>
        <v>12789.100000000002</v>
      </c>
      <c r="F13" s="7">
        <f>SUM(F9:F12)</f>
        <v>12789.11</v>
      </c>
    </row>
  </sheetData>
  <mergeCells count="4">
    <mergeCell ref="A4:B4"/>
    <mergeCell ref="A6:B6"/>
    <mergeCell ref="D6:F6"/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sqref="A1:G1"/>
    </sheetView>
  </sheetViews>
  <sheetFormatPr defaultRowHeight="15" x14ac:dyDescent="0.2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24.75" customHeight="1" x14ac:dyDescent="0.25">
      <c r="A1" s="30" t="s">
        <v>0</v>
      </c>
      <c r="B1" s="30"/>
      <c r="C1" s="30"/>
      <c r="D1" s="30"/>
      <c r="E1" s="30"/>
      <c r="F1" s="30"/>
      <c r="G1" s="30"/>
    </row>
    <row r="2" spans="1:7" ht="15.75" x14ac:dyDescent="0.25">
      <c r="A2" s="2" t="s">
        <v>19</v>
      </c>
      <c r="B2" s="1"/>
      <c r="C2" s="1"/>
      <c r="D2" s="1"/>
      <c r="E2" s="1"/>
      <c r="F2" s="1"/>
      <c r="G2" s="1"/>
    </row>
    <row r="3" spans="1:7" x14ac:dyDescent="0.25">
      <c r="A3" s="1"/>
      <c r="B3" s="9"/>
      <c r="C3" s="9"/>
      <c r="D3" s="10"/>
      <c r="E3" s="10"/>
      <c r="F3" s="10"/>
      <c r="G3" s="10"/>
    </row>
    <row r="4" spans="1:7" ht="26.25" x14ac:dyDescent="0.25">
      <c r="A4" s="11" t="s">
        <v>20</v>
      </c>
      <c r="B4" s="12" t="s">
        <v>21</v>
      </c>
      <c r="C4" s="12" t="s">
        <v>22</v>
      </c>
      <c r="D4" s="13" t="s">
        <v>23</v>
      </c>
      <c r="E4" s="13" t="s">
        <v>24</v>
      </c>
      <c r="F4" s="13" t="s">
        <v>25</v>
      </c>
      <c r="G4" s="13" t="s">
        <v>26</v>
      </c>
    </row>
    <row r="5" spans="1:7" x14ac:dyDescent="0.25">
      <c r="A5" s="14" t="s">
        <v>27</v>
      </c>
      <c r="B5" s="15">
        <v>56.77</v>
      </c>
      <c r="C5" s="15">
        <f>B5-(B5*39%)</f>
        <v>34.6297</v>
      </c>
      <c r="D5" s="16">
        <f>C5*10%</f>
        <v>3.4629700000000003</v>
      </c>
      <c r="E5" s="16">
        <f>C5*10%</f>
        <v>3.4629700000000003</v>
      </c>
      <c r="F5" s="16">
        <f>C5+D5</f>
        <v>38.092669999999998</v>
      </c>
      <c r="G5" s="17">
        <f>C5+E5</f>
        <v>38.092669999999998</v>
      </c>
    </row>
    <row r="6" spans="1:7" x14ac:dyDescent="0.25">
      <c r="A6" s="14" t="s">
        <v>28</v>
      </c>
      <c r="B6" s="15">
        <v>122.5</v>
      </c>
      <c r="C6" s="15">
        <f t="shared" ref="C6:C11" si="0">B6-(B6*39%)</f>
        <v>74.724999999999994</v>
      </c>
      <c r="D6" s="16">
        <f t="shared" ref="D6:D11" si="1">C6*10%</f>
        <v>7.4725000000000001</v>
      </c>
      <c r="E6" s="16">
        <f t="shared" ref="E6:E11" si="2">C6*10%</f>
        <v>7.4725000000000001</v>
      </c>
      <c r="F6" s="16">
        <f t="shared" ref="F6:F11" si="3">C6+D6</f>
        <v>82.197499999999991</v>
      </c>
      <c r="G6" s="17">
        <f t="shared" ref="G6:G11" si="4">C6+E6</f>
        <v>82.197499999999991</v>
      </c>
    </row>
    <row r="7" spans="1:7" x14ac:dyDescent="0.25">
      <c r="A7" s="14" t="s">
        <v>29</v>
      </c>
      <c r="B7" s="15">
        <v>677.99</v>
      </c>
      <c r="C7" s="15">
        <f t="shared" si="0"/>
        <v>413.57389999999998</v>
      </c>
      <c r="D7" s="16">
        <f t="shared" si="1"/>
        <v>41.357390000000002</v>
      </c>
      <c r="E7" s="16">
        <f t="shared" si="2"/>
        <v>41.357390000000002</v>
      </c>
      <c r="F7" s="16">
        <f t="shared" si="3"/>
        <v>454.93128999999999</v>
      </c>
      <c r="G7" s="17">
        <f t="shared" si="4"/>
        <v>454.93128999999999</v>
      </c>
    </row>
    <row r="8" spans="1:7" x14ac:dyDescent="0.25">
      <c r="A8" s="14" t="s">
        <v>30</v>
      </c>
      <c r="B8" s="15">
        <v>76.81</v>
      </c>
      <c r="C8" s="15">
        <f t="shared" si="0"/>
        <v>46.854100000000003</v>
      </c>
      <c r="D8" s="16">
        <f t="shared" si="1"/>
        <v>4.6854100000000001</v>
      </c>
      <c r="E8" s="16">
        <f t="shared" si="2"/>
        <v>4.6854100000000001</v>
      </c>
      <c r="F8" s="16">
        <f t="shared" si="3"/>
        <v>51.53951</v>
      </c>
      <c r="G8" s="17">
        <f t="shared" si="4"/>
        <v>51.53951</v>
      </c>
    </row>
    <row r="9" spans="1:7" x14ac:dyDescent="0.25">
      <c r="A9" s="14" t="s">
        <v>31</v>
      </c>
      <c r="B9" s="15">
        <v>143.43</v>
      </c>
      <c r="C9" s="15">
        <f t="shared" si="0"/>
        <v>87.4923</v>
      </c>
      <c r="D9" s="16">
        <f t="shared" si="1"/>
        <v>8.7492300000000007</v>
      </c>
      <c r="E9" s="16">
        <f t="shared" si="2"/>
        <v>8.7492300000000007</v>
      </c>
      <c r="F9" s="16">
        <f t="shared" si="3"/>
        <v>96.241529999999997</v>
      </c>
      <c r="G9" s="17">
        <f t="shared" si="4"/>
        <v>96.241529999999997</v>
      </c>
    </row>
    <row r="10" spans="1:7" x14ac:dyDescent="0.25">
      <c r="A10" s="14" t="s">
        <v>32</v>
      </c>
      <c r="B10" s="15">
        <v>455.45</v>
      </c>
      <c r="C10" s="15">
        <f t="shared" si="0"/>
        <v>277.8245</v>
      </c>
      <c r="D10" s="16">
        <f t="shared" si="1"/>
        <v>27.782450000000001</v>
      </c>
      <c r="E10" s="16">
        <f t="shared" si="2"/>
        <v>27.782450000000001</v>
      </c>
      <c r="F10" s="16">
        <f t="shared" si="3"/>
        <v>305.60694999999998</v>
      </c>
      <c r="G10" s="17">
        <f t="shared" si="4"/>
        <v>305.60694999999998</v>
      </c>
    </row>
    <row r="11" spans="1:7" x14ac:dyDescent="0.25">
      <c r="A11" s="14" t="s">
        <v>33</v>
      </c>
      <c r="B11" s="15">
        <v>566.78</v>
      </c>
      <c r="C11" s="15">
        <f t="shared" si="0"/>
        <v>345.73579999999998</v>
      </c>
      <c r="D11" s="16">
        <f t="shared" si="1"/>
        <v>34.57358</v>
      </c>
      <c r="E11" s="16">
        <f t="shared" si="2"/>
        <v>34.57358</v>
      </c>
      <c r="F11" s="16">
        <f t="shared" si="3"/>
        <v>380.30937999999998</v>
      </c>
      <c r="G11" s="17">
        <f t="shared" si="4"/>
        <v>380.30937999999998</v>
      </c>
    </row>
    <row r="12" spans="1:7" x14ac:dyDescent="0.25">
      <c r="A12" s="1"/>
      <c r="B12" s="18"/>
      <c r="C12" s="18"/>
      <c r="D12" s="18"/>
      <c r="E12" s="18"/>
      <c r="F12" s="18"/>
      <c r="G12" s="18"/>
    </row>
    <row r="13" spans="1:7" x14ac:dyDescent="0.25">
      <c r="A13" s="19"/>
      <c r="B13" s="1"/>
      <c r="C13" s="1"/>
      <c r="D13" s="1"/>
      <c r="E13" s="1"/>
      <c r="F13" s="1"/>
      <c r="G13" s="1"/>
    </row>
    <row r="14" spans="1:7" x14ac:dyDescent="0.25">
      <c r="A14" s="14"/>
      <c r="B14" s="1"/>
      <c r="C14" s="1"/>
      <c r="D14" s="1"/>
      <c r="E14" s="1"/>
      <c r="F14" s="1"/>
      <c r="G14" s="1"/>
    </row>
    <row r="15" spans="1:7" x14ac:dyDescent="0.25">
      <c r="A15" s="14"/>
      <c r="B15" s="1"/>
      <c r="C15" s="1"/>
      <c r="D15" s="1"/>
      <c r="E15" s="1"/>
      <c r="F15" s="1"/>
      <c r="G15" s="1"/>
    </row>
    <row r="16" spans="1:7" x14ac:dyDescent="0.25">
      <c r="A16" s="14"/>
      <c r="B16" s="1"/>
      <c r="C16" s="1"/>
      <c r="D16" s="1"/>
      <c r="E16" s="1"/>
      <c r="F16" s="1"/>
      <c r="G16" s="1"/>
    </row>
    <row r="17" spans="1:7" x14ac:dyDescent="0.25">
      <c r="A17" s="14"/>
      <c r="B17" s="1"/>
      <c r="C17" s="1"/>
      <c r="D17" s="1"/>
      <c r="E17" s="1"/>
      <c r="F17" s="1"/>
      <c r="G17" s="1"/>
    </row>
    <row r="18" spans="1:7" x14ac:dyDescent="0.25">
      <c r="A18" s="14"/>
      <c r="B18" s="1"/>
      <c r="C18" s="1"/>
      <c r="D18" s="1"/>
      <c r="E18" s="1"/>
      <c r="F18" s="1"/>
      <c r="G18" s="1"/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G1"/>
    </sheetView>
  </sheetViews>
  <sheetFormatPr defaultRowHeight="15" x14ac:dyDescent="0.25"/>
  <sheetData>
    <row r="1" spans="1:3" x14ac:dyDescent="0.25">
      <c r="A1" s="1"/>
      <c r="B1" s="1"/>
      <c r="C1" s="1"/>
    </row>
    <row r="2" spans="1:3" x14ac:dyDescent="0.25">
      <c r="A2" s="1"/>
      <c r="B2" s="1"/>
      <c r="C2" s="1"/>
    </row>
    <row r="3" spans="1:3" x14ac:dyDescent="0.25">
      <c r="A3" s="20" t="s">
        <v>34</v>
      </c>
      <c r="B3" s="20" t="s">
        <v>35</v>
      </c>
      <c r="C3" s="1" t="s">
        <v>36</v>
      </c>
    </row>
    <row r="4" spans="1:3" x14ac:dyDescent="0.25">
      <c r="A4" s="1">
        <v>15.2</v>
      </c>
      <c r="B4" s="1"/>
      <c r="C4" s="1"/>
    </row>
    <row r="5" spans="1:3" x14ac:dyDescent="0.25">
      <c r="A5" s="1">
        <v>12.5</v>
      </c>
      <c r="B5" s="1"/>
      <c r="C5" s="1"/>
    </row>
    <row r="6" spans="1:3" x14ac:dyDescent="0.25">
      <c r="A6" s="1">
        <v>12.25</v>
      </c>
      <c r="B6" s="1"/>
      <c r="C6" s="1"/>
    </row>
    <row r="7" spans="1:3" x14ac:dyDescent="0.25">
      <c r="A7" s="1">
        <v>12</v>
      </c>
      <c r="B7" s="1"/>
      <c r="C7" s="1"/>
    </row>
    <row r="8" spans="1:3" x14ac:dyDescent="0.25">
      <c r="A8" s="1">
        <v>11.5</v>
      </c>
      <c r="B8" s="1"/>
      <c r="C8" s="1"/>
    </row>
    <row r="9" spans="1:3" x14ac:dyDescent="0.25">
      <c r="A9" s="1">
        <v>1.5</v>
      </c>
      <c r="B9" s="1"/>
      <c r="C9" s="1"/>
    </row>
    <row r="10" spans="1:3" x14ac:dyDescent="0.25">
      <c r="A10" s="1">
        <v>0.5</v>
      </c>
      <c r="B10" s="1"/>
      <c r="C10" s="1"/>
    </row>
    <row r="11" spans="1:3" x14ac:dyDescent="0.25">
      <c r="A11" s="1">
        <v>-1.5</v>
      </c>
      <c r="B11" s="1"/>
      <c r="C11" s="1"/>
    </row>
    <row r="12" spans="1:3" x14ac:dyDescent="0.25">
      <c r="A12" s="1">
        <v>-11.5</v>
      </c>
      <c r="B12" s="1"/>
      <c r="C12" s="1"/>
    </row>
    <row r="13" spans="1:3" x14ac:dyDescent="0.25">
      <c r="A13" s="1">
        <v>-12</v>
      </c>
      <c r="B13" s="1"/>
      <c r="C13" s="1"/>
    </row>
    <row r="14" spans="1:3" x14ac:dyDescent="0.25">
      <c r="A14" s="1">
        <v>-12.25</v>
      </c>
      <c r="B14" s="1"/>
      <c r="C14" s="1"/>
    </row>
    <row r="15" spans="1:3" x14ac:dyDescent="0.25">
      <c r="A15" s="1">
        <v>-12.5</v>
      </c>
      <c r="B15" s="1"/>
      <c r="C15" s="1"/>
    </row>
    <row r="16" spans="1:3" x14ac:dyDescent="0.25">
      <c r="A16" s="1">
        <v>-15</v>
      </c>
      <c r="B16" s="1"/>
      <c r="C1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sqref="A1:G1"/>
    </sheetView>
  </sheetViews>
  <sheetFormatPr defaultRowHeight="15" x14ac:dyDescent="0.2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26.25" customHeight="1" x14ac:dyDescent="0.25">
      <c r="A1" s="30" t="s">
        <v>0</v>
      </c>
      <c r="B1" s="30"/>
      <c r="C1" s="30"/>
      <c r="D1" s="30"/>
      <c r="E1" s="30"/>
      <c r="F1" s="30"/>
      <c r="G1" s="30"/>
      <c r="H1" s="1"/>
    </row>
    <row r="2" spans="1:8" ht="15.75" x14ac:dyDescent="0.25">
      <c r="A2" s="31" t="s">
        <v>37</v>
      </c>
      <c r="B2" s="31"/>
      <c r="C2" s="1"/>
      <c r="D2" s="1"/>
      <c r="E2" s="1"/>
      <c r="F2" s="1"/>
      <c r="G2" s="21"/>
      <c r="H2" s="21"/>
    </row>
    <row r="3" spans="1:8" ht="30" x14ac:dyDescent="0.25">
      <c r="A3" s="1"/>
      <c r="B3" s="20" t="s">
        <v>38</v>
      </c>
      <c r="C3" s="19" t="s">
        <v>39</v>
      </c>
      <c r="D3" s="20" t="s">
        <v>40</v>
      </c>
      <c r="E3" s="20" t="s">
        <v>41</v>
      </c>
      <c r="F3" s="20" t="s">
        <v>42</v>
      </c>
      <c r="G3" s="19" t="s">
        <v>43</v>
      </c>
      <c r="H3" s="1"/>
    </row>
    <row r="4" spans="1:8" x14ac:dyDescent="0.25">
      <c r="A4" s="14" t="s">
        <v>27</v>
      </c>
      <c r="B4" s="22">
        <v>56.77</v>
      </c>
      <c r="C4" s="1">
        <v>2</v>
      </c>
      <c r="D4" s="22">
        <f>B4*C4</f>
        <v>113.54</v>
      </c>
      <c r="E4" s="22">
        <f>D4*10%</f>
        <v>11.354000000000001</v>
      </c>
      <c r="F4" s="22">
        <f>D4+E4</f>
        <v>124.89400000000001</v>
      </c>
      <c r="G4" s="23"/>
      <c r="H4" s="23"/>
    </row>
    <row r="5" spans="1:8" x14ac:dyDescent="0.25">
      <c r="A5" s="14" t="s">
        <v>32</v>
      </c>
      <c r="B5" s="15">
        <v>455.45</v>
      </c>
      <c r="C5" s="1">
        <v>3</v>
      </c>
      <c r="D5" s="22">
        <f t="shared" ref="D5:D23" si="0">B5*C5</f>
        <v>1366.35</v>
      </c>
      <c r="E5" s="22">
        <f t="shared" ref="E5:E23" si="1">D5*10%</f>
        <v>136.63499999999999</v>
      </c>
      <c r="F5" s="22">
        <f t="shared" ref="F5:F23" si="2">D5+E5</f>
        <v>1502.9849999999999</v>
      </c>
      <c r="G5" s="23"/>
      <c r="H5" s="23"/>
    </row>
    <row r="6" spans="1:8" x14ac:dyDescent="0.25">
      <c r="A6" s="14" t="s">
        <v>29</v>
      </c>
      <c r="B6" s="15">
        <v>677.99</v>
      </c>
      <c r="C6" s="1">
        <v>5</v>
      </c>
      <c r="D6" s="22">
        <f t="shared" si="0"/>
        <v>3389.95</v>
      </c>
      <c r="E6" s="22">
        <f t="shared" si="1"/>
        <v>338.995</v>
      </c>
      <c r="F6" s="22">
        <f t="shared" si="2"/>
        <v>3728.9449999999997</v>
      </c>
      <c r="G6" s="23"/>
      <c r="H6" s="23"/>
    </row>
    <row r="7" spans="1:8" x14ac:dyDescent="0.25">
      <c r="A7" s="14" t="s">
        <v>30</v>
      </c>
      <c r="B7" s="15">
        <v>76.81</v>
      </c>
      <c r="C7" s="1">
        <v>2</v>
      </c>
      <c r="D7" s="22">
        <f t="shared" si="0"/>
        <v>153.62</v>
      </c>
      <c r="E7" s="22">
        <f t="shared" si="1"/>
        <v>15.362000000000002</v>
      </c>
      <c r="F7" s="22">
        <f t="shared" si="2"/>
        <v>168.982</v>
      </c>
      <c r="G7" s="23"/>
      <c r="H7" s="23"/>
    </row>
    <row r="8" spans="1:8" x14ac:dyDescent="0.25">
      <c r="A8" s="14" t="s">
        <v>31</v>
      </c>
      <c r="B8" s="15">
        <v>143.43</v>
      </c>
      <c r="C8" s="1">
        <v>6</v>
      </c>
      <c r="D8" s="22">
        <f t="shared" si="0"/>
        <v>860.58</v>
      </c>
      <c r="E8" s="22">
        <f t="shared" si="1"/>
        <v>86.058000000000007</v>
      </c>
      <c r="F8" s="22">
        <f t="shared" si="2"/>
        <v>946.63800000000003</v>
      </c>
      <c r="G8" s="23"/>
      <c r="H8" s="23"/>
    </row>
    <row r="9" spans="1:8" x14ac:dyDescent="0.25">
      <c r="A9" s="14" t="s">
        <v>32</v>
      </c>
      <c r="B9" s="15">
        <v>455.45</v>
      </c>
      <c r="C9" s="1">
        <v>1</v>
      </c>
      <c r="D9" s="22">
        <f t="shared" si="0"/>
        <v>455.45</v>
      </c>
      <c r="E9" s="22">
        <f t="shared" si="1"/>
        <v>45.545000000000002</v>
      </c>
      <c r="F9" s="22">
        <f t="shared" si="2"/>
        <v>500.995</v>
      </c>
      <c r="G9" s="23"/>
      <c r="H9" s="23"/>
    </row>
    <row r="10" spans="1:8" x14ac:dyDescent="0.25">
      <c r="A10" s="14" t="s">
        <v>33</v>
      </c>
      <c r="B10" s="15">
        <v>566.78</v>
      </c>
      <c r="C10" s="1">
        <v>2</v>
      </c>
      <c r="D10" s="22">
        <f t="shared" si="0"/>
        <v>1133.56</v>
      </c>
      <c r="E10" s="22">
        <f t="shared" si="1"/>
        <v>113.35599999999999</v>
      </c>
      <c r="F10" s="22">
        <f t="shared" si="2"/>
        <v>1246.9159999999999</v>
      </c>
      <c r="G10" s="23"/>
      <c r="H10" s="23"/>
    </row>
    <row r="11" spans="1:8" x14ac:dyDescent="0.25">
      <c r="A11" s="14" t="s">
        <v>30</v>
      </c>
      <c r="B11" s="15">
        <v>76.81</v>
      </c>
      <c r="C11" s="1">
        <v>7</v>
      </c>
      <c r="D11" s="22">
        <f t="shared" si="0"/>
        <v>537.67000000000007</v>
      </c>
      <c r="E11" s="22">
        <f t="shared" si="1"/>
        <v>53.76700000000001</v>
      </c>
      <c r="F11" s="22">
        <f t="shared" si="2"/>
        <v>591.43700000000013</v>
      </c>
      <c r="G11" s="23"/>
      <c r="H11" s="23"/>
    </row>
    <row r="12" spans="1:8" x14ac:dyDescent="0.25">
      <c r="A12" s="14" t="s">
        <v>32</v>
      </c>
      <c r="B12" s="15">
        <v>455.45</v>
      </c>
      <c r="C12" s="1">
        <v>2</v>
      </c>
      <c r="D12" s="22">
        <f t="shared" si="0"/>
        <v>910.9</v>
      </c>
      <c r="E12" s="22">
        <f t="shared" si="1"/>
        <v>91.09</v>
      </c>
      <c r="F12" s="22">
        <f t="shared" si="2"/>
        <v>1001.99</v>
      </c>
      <c r="G12" s="23"/>
      <c r="H12" s="23"/>
    </row>
    <row r="13" spans="1:8" x14ac:dyDescent="0.25">
      <c r="A13" s="14" t="s">
        <v>28</v>
      </c>
      <c r="B13" s="15">
        <v>122.5</v>
      </c>
      <c r="C13" s="1">
        <v>1</v>
      </c>
      <c r="D13" s="22">
        <f t="shared" si="0"/>
        <v>122.5</v>
      </c>
      <c r="E13" s="22">
        <f t="shared" si="1"/>
        <v>12.25</v>
      </c>
      <c r="F13" s="22">
        <f t="shared" si="2"/>
        <v>134.75</v>
      </c>
      <c r="G13" s="23"/>
      <c r="H13" s="23"/>
    </row>
    <row r="14" spans="1:8" x14ac:dyDescent="0.25">
      <c r="A14" s="14" t="s">
        <v>29</v>
      </c>
      <c r="B14" s="15">
        <v>677.99</v>
      </c>
      <c r="C14" s="1">
        <v>4</v>
      </c>
      <c r="D14" s="22">
        <f t="shared" si="0"/>
        <v>2711.96</v>
      </c>
      <c r="E14" s="22">
        <f t="shared" si="1"/>
        <v>271.19600000000003</v>
      </c>
      <c r="F14" s="22">
        <f t="shared" si="2"/>
        <v>2983.1559999999999</v>
      </c>
      <c r="G14" s="23"/>
      <c r="H14" s="23"/>
    </row>
    <row r="15" spans="1:8" x14ac:dyDescent="0.25">
      <c r="A15" s="14" t="s">
        <v>29</v>
      </c>
      <c r="B15" s="15">
        <v>677.99</v>
      </c>
      <c r="C15" s="1">
        <v>4</v>
      </c>
      <c r="D15" s="22">
        <f t="shared" si="0"/>
        <v>2711.96</v>
      </c>
      <c r="E15" s="22">
        <f t="shared" si="1"/>
        <v>271.19600000000003</v>
      </c>
      <c r="F15" s="22">
        <f t="shared" si="2"/>
        <v>2983.1559999999999</v>
      </c>
      <c r="G15" s="23"/>
      <c r="H15" s="23"/>
    </row>
    <row r="16" spans="1:8" x14ac:dyDescent="0.25">
      <c r="A16" s="14" t="s">
        <v>31</v>
      </c>
      <c r="B16" s="15">
        <v>143.43</v>
      </c>
      <c r="C16" s="1">
        <v>3</v>
      </c>
      <c r="D16" s="22">
        <f t="shared" si="0"/>
        <v>430.29</v>
      </c>
      <c r="E16" s="22">
        <f t="shared" si="1"/>
        <v>43.029000000000003</v>
      </c>
      <c r="F16" s="22">
        <f t="shared" si="2"/>
        <v>473.31900000000002</v>
      </c>
      <c r="G16" s="23"/>
      <c r="H16" s="23"/>
    </row>
    <row r="17" spans="1:8" x14ac:dyDescent="0.25">
      <c r="A17" s="14" t="s">
        <v>28</v>
      </c>
      <c r="B17" s="15">
        <v>122.5</v>
      </c>
      <c r="C17" s="1">
        <v>2</v>
      </c>
      <c r="D17" s="22">
        <f t="shared" si="0"/>
        <v>245</v>
      </c>
      <c r="E17" s="22">
        <f t="shared" si="1"/>
        <v>24.5</v>
      </c>
      <c r="F17" s="22">
        <f t="shared" si="2"/>
        <v>269.5</v>
      </c>
      <c r="G17" s="23"/>
      <c r="H17" s="23"/>
    </row>
    <row r="18" spans="1:8" x14ac:dyDescent="0.25">
      <c r="A18" s="14" t="s">
        <v>32</v>
      </c>
      <c r="B18" s="15">
        <v>455.45</v>
      </c>
      <c r="C18" s="1">
        <v>5</v>
      </c>
      <c r="D18" s="22">
        <f t="shared" si="0"/>
        <v>2277.25</v>
      </c>
      <c r="E18" s="22">
        <f t="shared" si="1"/>
        <v>227.72500000000002</v>
      </c>
      <c r="F18" s="22">
        <f t="shared" si="2"/>
        <v>2504.9749999999999</v>
      </c>
      <c r="G18" s="23"/>
      <c r="H18" s="23"/>
    </row>
    <row r="19" spans="1:8" x14ac:dyDescent="0.25">
      <c r="A19" s="14" t="s">
        <v>33</v>
      </c>
      <c r="B19" s="15">
        <v>566.78</v>
      </c>
      <c r="C19" s="1">
        <v>2</v>
      </c>
      <c r="D19" s="22">
        <f t="shared" si="0"/>
        <v>1133.56</v>
      </c>
      <c r="E19" s="22">
        <f t="shared" si="1"/>
        <v>113.35599999999999</v>
      </c>
      <c r="F19" s="22">
        <f t="shared" si="2"/>
        <v>1246.9159999999999</v>
      </c>
      <c r="G19" s="23"/>
      <c r="H19" s="23"/>
    </row>
    <row r="20" spans="1:8" x14ac:dyDescent="0.25">
      <c r="A20" s="14" t="s">
        <v>31</v>
      </c>
      <c r="B20" s="15">
        <v>143.43</v>
      </c>
      <c r="C20" s="1">
        <v>6</v>
      </c>
      <c r="D20" s="22">
        <f t="shared" si="0"/>
        <v>860.58</v>
      </c>
      <c r="E20" s="22">
        <f t="shared" si="1"/>
        <v>86.058000000000007</v>
      </c>
      <c r="F20" s="22">
        <f t="shared" si="2"/>
        <v>946.63800000000003</v>
      </c>
      <c r="G20" s="23"/>
      <c r="H20" s="23"/>
    </row>
    <row r="21" spans="1:8" x14ac:dyDescent="0.25">
      <c r="A21" s="14" t="s">
        <v>28</v>
      </c>
      <c r="B21" s="15">
        <v>122.5</v>
      </c>
      <c r="C21" s="1">
        <v>1</v>
      </c>
      <c r="D21" s="22">
        <f t="shared" si="0"/>
        <v>122.5</v>
      </c>
      <c r="E21" s="22">
        <f t="shared" si="1"/>
        <v>12.25</v>
      </c>
      <c r="F21" s="22">
        <f t="shared" si="2"/>
        <v>134.75</v>
      </c>
      <c r="G21" s="23"/>
      <c r="H21" s="23"/>
    </row>
    <row r="22" spans="1:8" x14ac:dyDescent="0.25">
      <c r="A22" s="14" t="s">
        <v>28</v>
      </c>
      <c r="B22" s="15">
        <v>122.5</v>
      </c>
      <c r="C22" s="1">
        <v>4</v>
      </c>
      <c r="D22" s="22">
        <f t="shared" si="0"/>
        <v>490</v>
      </c>
      <c r="E22" s="22">
        <f t="shared" si="1"/>
        <v>49</v>
      </c>
      <c r="F22" s="22">
        <f t="shared" si="2"/>
        <v>539</v>
      </c>
      <c r="G22" s="23"/>
      <c r="H22" s="23"/>
    </row>
    <row r="23" spans="1:8" x14ac:dyDescent="0.25">
      <c r="A23" s="14" t="s">
        <v>28</v>
      </c>
      <c r="B23" s="15">
        <v>122.5</v>
      </c>
      <c r="C23" s="1">
        <v>5</v>
      </c>
      <c r="D23" s="22">
        <f t="shared" si="0"/>
        <v>612.5</v>
      </c>
      <c r="E23" s="22">
        <f t="shared" si="1"/>
        <v>61.25</v>
      </c>
      <c r="F23" s="22">
        <f t="shared" si="2"/>
        <v>673.75</v>
      </c>
      <c r="G23" s="23"/>
      <c r="H23" s="23"/>
    </row>
    <row r="24" spans="1:8" x14ac:dyDescent="0.25">
      <c r="A24" s="1"/>
      <c r="B24" s="1"/>
      <c r="C24" s="1"/>
      <c r="D24" s="1"/>
      <c r="E24" s="1"/>
      <c r="F24" s="1"/>
      <c r="G24" s="24"/>
      <c r="H24" s="24"/>
    </row>
    <row r="25" spans="1:8" x14ac:dyDescent="0.25">
      <c r="A25" s="1"/>
      <c r="B25" s="1"/>
      <c r="C25" s="1"/>
      <c r="D25" s="22"/>
      <c r="E25" s="22"/>
      <c r="F25" s="22"/>
      <c r="G25" s="1"/>
      <c r="H25" s="1"/>
    </row>
  </sheetData>
  <mergeCells count="2">
    <mergeCell ref="A1:G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Round</vt:lpstr>
      <vt:lpstr>Round Up &amp; Down</vt:lpstr>
      <vt:lpstr>ODD &amp; EVEN</vt:lpstr>
      <vt:lpstr>More Rounding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2014-04-14T01:30:56Z</dcterms:created>
  <dcterms:modified xsi:type="dcterms:W3CDTF">2015-11-17T08:57:01Z</dcterms:modified>
</cp:coreProperties>
</file>