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60" windowWidth="18195" windowHeight="8475" activeTab="3"/>
  </bookViews>
  <sheets>
    <sheet name="IF Function" sheetId="1" r:id="rId1"/>
    <sheet name="IFERROR Function" sheetId="2" r:id="rId2"/>
    <sheet name="AND Function" sheetId="3" r:id="rId3"/>
    <sheet name="OR Function" sheetId="4" r:id="rId4"/>
  </sheets>
  <calcPr calcId="144315"/>
</workbook>
</file>

<file path=xl/calcChain.xml><?xml version="1.0" encoding="utf-8"?>
<calcChain xmlns="http://schemas.openxmlformats.org/spreadsheetml/2006/main">
  <c r="E8" i="4" l="1"/>
  <c r="E9" i="4"/>
  <c r="E10" i="4"/>
  <c r="E11" i="4"/>
  <c r="E12" i="4"/>
  <c r="E13" i="4"/>
  <c r="E14" i="4"/>
  <c r="E15" i="4"/>
  <c r="E7" i="4"/>
  <c r="E8" i="3" l="1"/>
  <c r="E9" i="3"/>
  <c r="E10" i="3"/>
  <c r="E11" i="3"/>
  <c r="E12" i="3"/>
  <c r="E13" i="3"/>
  <c r="E14" i="3"/>
  <c r="E15" i="3"/>
  <c r="E7" i="3"/>
  <c r="E8" i="2" l="1"/>
  <c r="E9" i="2"/>
  <c r="E10" i="2"/>
  <c r="E11" i="2"/>
  <c r="E12" i="2"/>
  <c r="E13" i="2"/>
  <c r="E14" i="2"/>
  <c r="E15" i="2"/>
  <c r="E7" i="2"/>
  <c r="E8" i="1"/>
  <c r="E9" i="1"/>
  <c r="E10" i="1"/>
  <c r="E11" i="1"/>
  <c r="E12" i="1"/>
  <c r="E13" i="1"/>
  <c r="E14" i="1"/>
  <c r="E15" i="1"/>
  <c r="E7" i="1"/>
  <c r="D8" i="1" l="1"/>
  <c r="D9" i="1"/>
  <c r="D10" i="1"/>
  <c r="D11" i="1"/>
  <c r="D12" i="1"/>
  <c r="D13" i="1"/>
  <c r="D14" i="1"/>
  <c r="D15" i="1"/>
  <c r="D7" i="1"/>
</calcChain>
</file>

<file path=xl/sharedStrings.xml><?xml version="1.0" encoding="utf-8"?>
<sst xmlns="http://schemas.openxmlformats.org/spreadsheetml/2006/main" count="111" uniqueCount="34">
  <si>
    <t>Alpheius Global Enterprises</t>
  </si>
  <si>
    <t>Agency Commissions</t>
  </si>
  <si>
    <t>Target</t>
  </si>
  <si>
    <t>Commission</t>
  </si>
  <si>
    <t>Agent</t>
  </si>
  <si>
    <t>Monthly Sales</t>
  </si>
  <si>
    <t>Status</t>
  </si>
  <si>
    <t xml:space="preserve">Janet </t>
  </si>
  <si>
    <t>Costas</t>
  </si>
  <si>
    <t xml:space="preserve">Mark </t>
  </si>
  <si>
    <t>Daniels</t>
  </si>
  <si>
    <t xml:space="preserve">Maureen </t>
  </si>
  <si>
    <t>Grayson</t>
  </si>
  <si>
    <t xml:space="preserve">Jerry </t>
  </si>
  <si>
    <t>Hancock</t>
  </si>
  <si>
    <t>Brian</t>
  </si>
  <si>
    <t>Houson</t>
  </si>
  <si>
    <t>Helen</t>
  </si>
  <si>
    <t>Kai</t>
  </si>
  <si>
    <t>Norris</t>
  </si>
  <si>
    <t>Maunga</t>
  </si>
  <si>
    <t xml:space="preserve">Alex </t>
  </si>
  <si>
    <t>Nguyen</t>
  </si>
  <si>
    <t>Kate</t>
  </si>
  <si>
    <t>Rualowy</t>
  </si>
  <si>
    <t>Average Annual Sales</t>
  </si>
  <si>
    <t>Total Sales</t>
  </si>
  <si>
    <t>Years as Agent</t>
  </si>
  <si>
    <t>Average 
Annual Sales</t>
  </si>
  <si>
    <t>On Staff</t>
  </si>
  <si>
    <t>Agent Classification</t>
  </si>
  <si>
    <t>Gold</t>
  </si>
  <si>
    <t>Bronze</t>
  </si>
  <si>
    <t>Silver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</si>
</sst>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8000"/>
      <name val="Calibri"/>
      <family val="2"/>
    </font>
    <font>
      <b/>
      <sz val="14"/>
      <name val="Calibri"/>
      <family val="2"/>
    </font>
    <font>
      <sz val="11"/>
      <color theme="1"/>
      <name val="Calibri"/>
      <family val="2"/>
    </font>
    <font>
      <b/>
      <sz val="10"/>
      <name val="Calibri"/>
      <family val="2"/>
    </font>
    <font>
      <b/>
      <sz val="14"/>
      <color rgb="FF00800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64" fontId="4" fillId="0" borderId="0" xfId="1" applyNumberFormat="1" applyFont="1"/>
    <xf numFmtId="9" fontId="4" fillId="0" borderId="0" xfId="0" applyNumberFormat="1" applyFont="1"/>
    <xf numFmtId="43" fontId="4" fillId="0" borderId="0" xfId="0" applyNumberFormat="1" applyFont="1"/>
    <xf numFmtId="0" fontId="6" fillId="0" borderId="0" xfId="0" applyFont="1"/>
    <xf numFmtId="0" fontId="7" fillId="0" borderId="0" xfId="0" applyFont="1"/>
    <xf numFmtId="0" fontId="0" fillId="0" borderId="0" xfId="0" applyFont="1"/>
    <xf numFmtId="164" fontId="0" fillId="0" borderId="0" xfId="1" applyNumberFormat="1" applyFont="1"/>
    <xf numFmtId="9" fontId="0" fillId="0" borderId="0" xfId="0" applyNumberFormat="1" applyFont="1"/>
    <xf numFmtId="43" fontId="0" fillId="0" borderId="0" xfId="0" applyNumberFormat="1" applyFont="1"/>
    <xf numFmtId="0" fontId="8" fillId="0" borderId="0" xfId="0" applyFont="1"/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4" fillId="0" borderId="0" xfId="0" applyNumberFormat="1" applyFont="1" applyAlignment="1">
      <alignment horizontal="center"/>
    </xf>
    <xf numFmtId="0" fontId="9" fillId="0" borderId="0" xfId="0" applyFont="1"/>
    <xf numFmtId="0" fontId="9" fillId="0" borderId="1" xfId="0" applyFont="1" applyBorder="1"/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0" fontId="4" fillId="0" borderId="0" xfId="0" applyFont="1" applyAlignment="1"/>
    <xf numFmtId="43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E7" sqref="E7:E15"/>
    </sheetView>
  </sheetViews>
  <sheetFormatPr defaultRowHeight="15" x14ac:dyDescent="0.25"/>
  <cols>
    <col min="1" max="2" width="12" customWidth="1"/>
    <col min="3" max="3" width="13.7109375" bestFit="1" customWidth="1"/>
    <col min="4" max="4" width="17.28515625" customWidth="1"/>
    <col min="5" max="5" width="12" customWidth="1"/>
  </cols>
  <sheetData>
    <row r="1" spans="1:5" ht="18.75" x14ac:dyDescent="0.3">
      <c r="A1" s="8" t="s">
        <v>0</v>
      </c>
      <c r="B1" s="9"/>
      <c r="C1" s="10"/>
      <c r="D1" s="10"/>
      <c r="E1" s="10"/>
    </row>
    <row r="2" spans="1:5" x14ac:dyDescent="0.25">
      <c r="A2" s="14" t="s">
        <v>1</v>
      </c>
      <c r="B2" s="14"/>
      <c r="C2" s="10"/>
      <c r="D2" s="14" t="s">
        <v>2</v>
      </c>
      <c r="E2" s="11">
        <v>34000</v>
      </c>
    </row>
    <row r="3" spans="1:5" x14ac:dyDescent="0.25">
      <c r="A3" s="10"/>
      <c r="B3" s="10"/>
      <c r="C3" s="10"/>
      <c r="D3" s="14" t="s">
        <v>3</v>
      </c>
      <c r="E3" s="12">
        <v>0.05</v>
      </c>
    </row>
    <row r="4" spans="1:5" x14ac:dyDescent="0.25">
      <c r="A4" s="10"/>
      <c r="B4" s="10"/>
      <c r="C4" s="10"/>
      <c r="D4" s="10"/>
      <c r="E4" s="10"/>
    </row>
    <row r="5" spans="1:5" x14ac:dyDescent="0.25">
      <c r="A5" s="15" t="s">
        <v>4</v>
      </c>
      <c r="B5" s="15"/>
      <c r="C5" s="15" t="s">
        <v>5</v>
      </c>
      <c r="D5" s="16" t="s">
        <v>6</v>
      </c>
      <c r="E5" s="16" t="s">
        <v>3</v>
      </c>
    </row>
    <row r="6" spans="1:5" x14ac:dyDescent="0.25">
      <c r="A6" s="10"/>
      <c r="B6" s="10"/>
      <c r="C6" s="10"/>
      <c r="D6" s="10"/>
      <c r="E6" s="10"/>
    </row>
    <row r="7" spans="1:5" x14ac:dyDescent="0.25">
      <c r="A7" s="10" t="s">
        <v>7</v>
      </c>
      <c r="B7" s="10" t="s">
        <v>8</v>
      </c>
      <c r="C7" s="11">
        <v>45000</v>
      </c>
      <c r="D7" s="13" t="str">
        <f>IF(C7&gt;=$E$2,"Exceeded Target","Below Target")</f>
        <v>Exceeded Target</v>
      </c>
      <c r="E7" s="11">
        <f>IF(C7&gt;=(2*$E$2),
(C7-$E$2)*(2*$E$3),
IF(C7&gt;=$E$2,
(C7-$E$2)*$E$3,
0))</f>
        <v>550</v>
      </c>
    </row>
    <row r="8" spans="1:5" x14ac:dyDescent="0.25">
      <c r="A8" s="10" t="s">
        <v>9</v>
      </c>
      <c r="B8" s="10" t="s">
        <v>10</v>
      </c>
      <c r="C8" s="11">
        <v>25000</v>
      </c>
      <c r="D8" s="13" t="str">
        <f t="shared" ref="D8:D15" si="0">IF(C8&gt;=$E$2,"Exceeded Target","Below Target")</f>
        <v>Below Target</v>
      </c>
      <c r="E8" s="11">
        <f t="shared" ref="E8:E15" si="1">IF(C8&gt;=(2*$E$2),
(C8-$E$2)*(2*$E$3),
IF(C8&gt;=$E$2,
(C8-$E$2)*$E$3,
0))</f>
        <v>0</v>
      </c>
    </row>
    <row r="9" spans="1:5" x14ac:dyDescent="0.25">
      <c r="A9" s="10" t="s">
        <v>11</v>
      </c>
      <c r="B9" s="10" t="s">
        <v>12</v>
      </c>
      <c r="C9" s="11">
        <v>27800</v>
      </c>
      <c r="D9" s="13" t="str">
        <f t="shared" si="0"/>
        <v>Below Target</v>
      </c>
      <c r="E9" s="11">
        <f t="shared" si="1"/>
        <v>0</v>
      </c>
    </row>
    <row r="10" spans="1:5" x14ac:dyDescent="0.25">
      <c r="A10" s="10" t="s">
        <v>13</v>
      </c>
      <c r="B10" s="10" t="s">
        <v>14</v>
      </c>
      <c r="C10" s="11">
        <v>34000</v>
      </c>
      <c r="D10" s="13" t="str">
        <f t="shared" si="0"/>
        <v>Exceeded Target</v>
      </c>
      <c r="E10" s="11">
        <f t="shared" si="1"/>
        <v>0</v>
      </c>
    </row>
    <row r="11" spans="1:5" x14ac:dyDescent="0.25">
      <c r="A11" s="10" t="s">
        <v>15</v>
      </c>
      <c r="B11" s="10" t="s">
        <v>16</v>
      </c>
      <c r="C11" s="11">
        <v>18350</v>
      </c>
      <c r="D11" s="13" t="str">
        <f t="shared" si="0"/>
        <v>Below Target</v>
      </c>
      <c r="E11" s="11">
        <f t="shared" si="1"/>
        <v>0</v>
      </c>
    </row>
    <row r="12" spans="1:5" x14ac:dyDescent="0.25">
      <c r="A12" s="10" t="s">
        <v>17</v>
      </c>
      <c r="B12" s="10" t="s">
        <v>18</v>
      </c>
      <c r="C12" s="11">
        <v>12500</v>
      </c>
      <c r="D12" s="13" t="str">
        <f t="shared" si="0"/>
        <v>Below Target</v>
      </c>
      <c r="E12" s="11">
        <f t="shared" si="1"/>
        <v>0</v>
      </c>
    </row>
    <row r="13" spans="1:5" x14ac:dyDescent="0.25">
      <c r="A13" s="10" t="s">
        <v>19</v>
      </c>
      <c r="B13" s="10" t="s">
        <v>20</v>
      </c>
      <c r="C13" s="11">
        <v>75880</v>
      </c>
      <c r="D13" s="13" t="str">
        <f t="shared" si="0"/>
        <v>Exceeded Target</v>
      </c>
      <c r="E13" s="11">
        <f t="shared" si="1"/>
        <v>4188</v>
      </c>
    </row>
    <row r="14" spans="1:5" x14ac:dyDescent="0.25">
      <c r="A14" s="10" t="s">
        <v>21</v>
      </c>
      <c r="B14" s="10" t="s">
        <v>22</v>
      </c>
      <c r="C14" s="11">
        <v>43778</v>
      </c>
      <c r="D14" s="13" t="str">
        <f t="shared" si="0"/>
        <v>Exceeded Target</v>
      </c>
      <c r="E14" s="11">
        <f t="shared" si="1"/>
        <v>488.90000000000003</v>
      </c>
    </row>
    <row r="15" spans="1:5" x14ac:dyDescent="0.25">
      <c r="A15" s="10" t="s">
        <v>23</v>
      </c>
      <c r="B15" s="10" t="s">
        <v>24</v>
      </c>
      <c r="C15" s="11">
        <v>23400</v>
      </c>
      <c r="D15" s="13" t="str">
        <f t="shared" si="0"/>
        <v>Below Target</v>
      </c>
      <c r="E15" s="11">
        <f t="shared" si="1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E7" sqref="E7:E15"/>
    </sheetView>
  </sheetViews>
  <sheetFormatPr defaultRowHeight="15" x14ac:dyDescent="0.25"/>
  <cols>
    <col min="1" max="3" width="12" customWidth="1"/>
    <col min="4" max="4" width="14.5703125" customWidth="1"/>
    <col min="5" max="5" width="14.7109375" customWidth="1"/>
  </cols>
  <sheetData>
    <row r="1" spans="1:5" ht="18.75" x14ac:dyDescent="0.3">
      <c r="A1" s="1" t="s">
        <v>0</v>
      </c>
      <c r="B1" s="2"/>
      <c r="C1" s="3"/>
      <c r="D1" s="3"/>
      <c r="E1" s="3"/>
    </row>
    <row r="2" spans="1:5" x14ac:dyDescent="0.25">
      <c r="A2" s="18" t="s">
        <v>25</v>
      </c>
      <c r="B2" s="4"/>
      <c r="C2" s="3"/>
      <c r="D2" s="4"/>
      <c r="E2" s="5"/>
    </row>
    <row r="3" spans="1:5" x14ac:dyDescent="0.25">
      <c r="A3" s="3"/>
      <c r="B3" s="3"/>
      <c r="C3" s="3"/>
      <c r="D3" s="4"/>
      <c r="E3" s="6"/>
    </row>
    <row r="4" spans="1:5" x14ac:dyDescent="0.25">
      <c r="A4" s="3"/>
      <c r="B4" s="3"/>
      <c r="C4" s="3"/>
      <c r="D4" s="3"/>
      <c r="E4" s="3"/>
    </row>
    <row r="5" spans="1:5" ht="30" x14ac:dyDescent="0.25">
      <c r="A5" s="19" t="s">
        <v>4</v>
      </c>
      <c r="B5" s="19"/>
      <c r="C5" s="19" t="s">
        <v>26</v>
      </c>
      <c r="D5" s="20" t="s">
        <v>27</v>
      </c>
      <c r="E5" s="21" t="s">
        <v>28</v>
      </c>
    </row>
    <row r="6" spans="1:5" x14ac:dyDescent="0.25">
      <c r="A6" s="3"/>
      <c r="B6" s="3"/>
      <c r="C6" s="3"/>
      <c r="D6" s="3"/>
      <c r="E6" s="3"/>
    </row>
    <row r="7" spans="1:5" x14ac:dyDescent="0.25">
      <c r="A7" s="3" t="s">
        <v>7</v>
      </c>
      <c r="B7" s="3" t="s">
        <v>8</v>
      </c>
      <c r="C7" s="5">
        <v>2578015</v>
      </c>
      <c r="D7" s="17">
        <v>2</v>
      </c>
      <c r="E7" s="5">
        <f>IFERROR(C7/D7,"First Year")</f>
        <v>1289007.5</v>
      </c>
    </row>
    <row r="8" spans="1:5" x14ac:dyDescent="0.25">
      <c r="A8" s="3" t="s">
        <v>9</v>
      </c>
      <c r="B8" s="3" t="s">
        <v>10</v>
      </c>
      <c r="C8" s="5">
        <v>4875485</v>
      </c>
      <c r="D8" s="17">
        <v>4</v>
      </c>
      <c r="E8" s="5">
        <f t="shared" ref="E8:E15" si="0">IFERROR(C8/D8,"First Year")</f>
        <v>1218871.25</v>
      </c>
    </row>
    <row r="9" spans="1:5" x14ac:dyDescent="0.25">
      <c r="A9" s="3" t="s">
        <v>11</v>
      </c>
      <c r="B9" s="3" t="s">
        <v>12</v>
      </c>
      <c r="C9" s="5">
        <v>2978450</v>
      </c>
      <c r="D9" s="17">
        <v>3</v>
      </c>
      <c r="E9" s="5">
        <f t="shared" si="0"/>
        <v>992816.66666666663</v>
      </c>
    </row>
    <row r="10" spans="1:5" x14ac:dyDescent="0.25">
      <c r="A10" s="3" t="s">
        <v>13</v>
      </c>
      <c r="B10" s="3" t="s">
        <v>14</v>
      </c>
      <c r="C10" s="5">
        <v>7586204</v>
      </c>
      <c r="D10" s="17">
        <v>6</v>
      </c>
      <c r="E10" s="5">
        <f t="shared" si="0"/>
        <v>1264367.3333333333</v>
      </c>
    </row>
    <row r="11" spans="1:5" x14ac:dyDescent="0.25">
      <c r="A11" s="3" t="s">
        <v>15</v>
      </c>
      <c r="B11" s="3" t="s">
        <v>16</v>
      </c>
      <c r="C11" s="5">
        <v>1083650</v>
      </c>
      <c r="D11" s="17">
        <v>0</v>
      </c>
      <c r="E11" s="5" t="str">
        <f t="shared" si="0"/>
        <v>First Year</v>
      </c>
    </row>
    <row r="12" spans="1:5" x14ac:dyDescent="0.25">
      <c r="A12" s="3" t="s">
        <v>17</v>
      </c>
      <c r="B12" s="3" t="s">
        <v>18</v>
      </c>
      <c r="C12" s="5">
        <v>1284500</v>
      </c>
      <c r="D12" s="17">
        <v>0</v>
      </c>
      <c r="E12" s="5" t="str">
        <f t="shared" si="0"/>
        <v>First Year</v>
      </c>
    </row>
    <row r="13" spans="1:5" x14ac:dyDescent="0.25">
      <c r="A13" s="3" t="s">
        <v>19</v>
      </c>
      <c r="B13" s="3" t="s">
        <v>20</v>
      </c>
      <c r="C13" s="5">
        <v>7658900</v>
      </c>
      <c r="D13" s="17">
        <v>8</v>
      </c>
      <c r="E13" s="5">
        <f t="shared" si="0"/>
        <v>957362.5</v>
      </c>
    </row>
    <row r="14" spans="1:5" x14ac:dyDescent="0.25">
      <c r="A14" s="3" t="s">
        <v>21</v>
      </c>
      <c r="B14" s="3" t="s">
        <v>22</v>
      </c>
      <c r="C14" s="5">
        <v>4357859</v>
      </c>
      <c r="D14" s="17">
        <v>5</v>
      </c>
      <c r="E14" s="5">
        <f t="shared" si="0"/>
        <v>871571.8</v>
      </c>
    </row>
    <row r="15" spans="1:5" x14ac:dyDescent="0.25">
      <c r="A15" s="3" t="s">
        <v>23</v>
      </c>
      <c r="B15" s="3" t="s">
        <v>24</v>
      </c>
      <c r="C15" s="5">
        <v>2487652</v>
      </c>
      <c r="D15" s="17">
        <v>3</v>
      </c>
      <c r="E15" s="5">
        <f t="shared" si="0"/>
        <v>829217.33333333337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E7" sqref="E7:E15"/>
    </sheetView>
  </sheetViews>
  <sheetFormatPr defaultRowHeight="15" x14ac:dyDescent="0.25"/>
  <cols>
    <col min="1" max="2" width="12" customWidth="1"/>
    <col min="3" max="3" width="13.7109375" bestFit="1" customWidth="1"/>
    <col min="4" max="5" width="12" customWidth="1"/>
  </cols>
  <sheetData>
    <row r="1" spans="1:6" ht="18.75" x14ac:dyDescent="0.3">
      <c r="A1" s="1" t="s">
        <v>0</v>
      </c>
      <c r="B1" s="2"/>
      <c r="C1" s="3"/>
      <c r="D1" s="3"/>
      <c r="E1" s="3"/>
    </row>
    <row r="2" spans="1:6" x14ac:dyDescent="0.25">
      <c r="A2" s="18" t="s">
        <v>1</v>
      </c>
      <c r="B2" s="18"/>
      <c r="C2" s="3"/>
      <c r="D2" s="18" t="s">
        <v>2</v>
      </c>
      <c r="E2" s="5">
        <v>34000</v>
      </c>
    </row>
    <row r="3" spans="1:6" x14ac:dyDescent="0.25">
      <c r="A3" s="3"/>
      <c r="B3" s="3"/>
      <c r="C3" s="3"/>
      <c r="D3" s="18" t="s">
        <v>3</v>
      </c>
      <c r="E3" s="6">
        <v>0.05</v>
      </c>
    </row>
    <row r="4" spans="1:6" x14ac:dyDescent="0.25">
      <c r="A4" s="3"/>
      <c r="B4" s="3"/>
      <c r="C4" s="3"/>
      <c r="D4" s="3"/>
      <c r="E4" s="3"/>
    </row>
    <row r="5" spans="1:6" x14ac:dyDescent="0.25">
      <c r="A5" s="19" t="s">
        <v>4</v>
      </c>
      <c r="B5" s="19"/>
      <c r="C5" s="19" t="s">
        <v>5</v>
      </c>
      <c r="D5" s="21" t="s">
        <v>29</v>
      </c>
      <c r="E5" s="20" t="s">
        <v>3</v>
      </c>
      <c r="F5" s="10"/>
    </row>
    <row r="6" spans="1:6" x14ac:dyDescent="0.25">
      <c r="A6" s="3"/>
      <c r="B6" s="3"/>
      <c r="C6" s="3"/>
      <c r="D6" s="3"/>
      <c r="E6" s="3"/>
    </row>
    <row r="7" spans="1:6" x14ac:dyDescent="0.25">
      <c r="A7" s="3" t="s">
        <v>7</v>
      </c>
      <c r="B7" s="3" t="s">
        <v>8</v>
      </c>
      <c r="C7" s="5">
        <v>45000</v>
      </c>
      <c r="D7" s="7" t="b">
        <v>1</v>
      </c>
      <c r="E7" s="5">
        <f>IF(AND(C7&gt;=$E$2,D7=TRUE),
(C7-$E$2)*$E$3,0)</f>
        <v>550</v>
      </c>
    </row>
    <row r="8" spans="1:6" x14ac:dyDescent="0.25">
      <c r="A8" s="3" t="s">
        <v>9</v>
      </c>
      <c r="B8" s="3" t="s">
        <v>10</v>
      </c>
      <c r="C8" s="5">
        <v>25000</v>
      </c>
      <c r="D8" s="7" t="b">
        <v>1</v>
      </c>
      <c r="E8" s="5">
        <f t="shared" ref="E8:E15" si="0">IF(AND(C8&gt;=$E$2,D8=TRUE),
(C8-$E$2)*$E$3,0)</f>
        <v>0</v>
      </c>
    </row>
    <row r="9" spans="1:6" x14ac:dyDescent="0.25">
      <c r="A9" s="3" t="s">
        <v>11</v>
      </c>
      <c r="B9" s="3" t="s">
        <v>12</v>
      </c>
      <c r="C9" s="5">
        <v>27800</v>
      </c>
      <c r="D9" s="7" t="b">
        <v>0</v>
      </c>
      <c r="E9" s="5">
        <f t="shared" si="0"/>
        <v>0</v>
      </c>
    </row>
    <row r="10" spans="1:6" x14ac:dyDescent="0.25">
      <c r="A10" s="3" t="s">
        <v>13</v>
      </c>
      <c r="B10" s="3" t="s">
        <v>14</v>
      </c>
      <c r="C10" s="5">
        <v>34000</v>
      </c>
      <c r="D10" s="7" t="b">
        <v>0</v>
      </c>
      <c r="E10" s="5">
        <f t="shared" si="0"/>
        <v>0</v>
      </c>
    </row>
    <row r="11" spans="1:6" x14ac:dyDescent="0.25">
      <c r="A11" s="3" t="s">
        <v>15</v>
      </c>
      <c r="B11" s="3" t="s">
        <v>16</v>
      </c>
      <c r="C11" s="5">
        <v>18350</v>
      </c>
      <c r="D11" s="7" t="b">
        <v>0</v>
      </c>
      <c r="E11" s="5">
        <f t="shared" si="0"/>
        <v>0</v>
      </c>
    </row>
    <row r="12" spans="1:6" x14ac:dyDescent="0.25">
      <c r="A12" s="3" t="s">
        <v>17</v>
      </c>
      <c r="B12" s="3" t="s">
        <v>18</v>
      </c>
      <c r="C12" s="5">
        <v>12500</v>
      </c>
      <c r="D12" s="7" t="b">
        <v>1</v>
      </c>
      <c r="E12" s="5">
        <f t="shared" si="0"/>
        <v>0</v>
      </c>
    </row>
    <row r="13" spans="1:6" x14ac:dyDescent="0.25">
      <c r="A13" s="3" t="s">
        <v>19</v>
      </c>
      <c r="B13" s="3" t="s">
        <v>20</v>
      </c>
      <c r="C13" s="5">
        <v>75880</v>
      </c>
      <c r="D13" s="7" t="b">
        <v>1</v>
      </c>
      <c r="E13" s="5">
        <f t="shared" si="0"/>
        <v>2094</v>
      </c>
    </row>
    <row r="14" spans="1:6" x14ac:dyDescent="0.25">
      <c r="A14" s="3" t="s">
        <v>21</v>
      </c>
      <c r="B14" s="3" t="s">
        <v>22</v>
      </c>
      <c r="C14" s="5">
        <v>43778</v>
      </c>
      <c r="D14" s="7" t="b">
        <v>0</v>
      </c>
      <c r="E14" s="5">
        <f t="shared" si="0"/>
        <v>0</v>
      </c>
    </row>
    <row r="15" spans="1:6" x14ac:dyDescent="0.25">
      <c r="A15" s="3" t="s">
        <v>23</v>
      </c>
      <c r="B15" s="3" t="s">
        <v>24</v>
      </c>
      <c r="C15" s="5">
        <v>23400</v>
      </c>
      <c r="D15" s="7" t="b">
        <v>0</v>
      </c>
      <c r="E15" s="5">
        <f t="shared" si="0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E7" sqref="E7:E15"/>
    </sheetView>
  </sheetViews>
  <sheetFormatPr defaultRowHeight="15" x14ac:dyDescent="0.25"/>
  <cols>
    <col min="1" max="2" width="12" customWidth="1"/>
    <col min="3" max="3" width="13.7109375" bestFit="1" customWidth="1"/>
    <col min="4" max="4" width="12.85546875" customWidth="1"/>
    <col min="5" max="5" width="12" customWidth="1"/>
  </cols>
  <sheetData>
    <row r="1" spans="1:5" ht="18.75" x14ac:dyDescent="0.3">
      <c r="A1" s="1" t="s">
        <v>0</v>
      </c>
      <c r="B1" s="2"/>
      <c r="C1" s="3"/>
      <c r="D1" s="3"/>
      <c r="E1" s="3"/>
    </row>
    <row r="2" spans="1:5" x14ac:dyDescent="0.25">
      <c r="A2" s="18" t="s">
        <v>1</v>
      </c>
      <c r="B2" s="18"/>
      <c r="C2" s="3"/>
      <c r="D2" s="18" t="s">
        <v>2</v>
      </c>
      <c r="E2" s="5">
        <v>34000</v>
      </c>
    </row>
    <row r="3" spans="1:5" x14ac:dyDescent="0.25">
      <c r="A3" s="3"/>
      <c r="B3" s="3"/>
      <c r="C3" s="3"/>
      <c r="D3" s="18" t="s">
        <v>3</v>
      </c>
      <c r="E3" s="6">
        <v>0.05</v>
      </c>
    </row>
    <row r="4" spans="1:5" x14ac:dyDescent="0.25">
      <c r="A4" s="3"/>
      <c r="B4" s="3"/>
      <c r="C4" s="3"/>
      <c r="D4" s="3"/>
      <c r="E4" s="3"/>
    </row>
    <row r="5" spans="1:5" ht="45" x14ac:dyDescent="0.25">
      <c r="A5" s="19" t="s">
        <v>4</v>
      </c>
      <c r="B5" s="19"/>
      <c r="C5" s="19" t="s">
        <v>5</v>
      </c>
      <c r="D5" s="21" t="s">
        <v>30</v>
      </c>
      <c r="E5" s="20" t="s">
        <v>3</v>
      </c>
    </row>
    <row r="6" spans="1:5" x14ac:dyDescent="0.25">
      <c r="A6" s="3"/>
      <c r="B6" s="3"/>
      <c r="C6" s="3"/>
      <c r="D6" s="22"/>
      <c r="E6" s="3"/>
    </row>
    <row r="7" spans="1:5" x14ac:dyDescent="0.25">
      <c r="A7" s="3" t="s">
        <v>7</v>
      </c>
      <c r="B7" s="3" t="s">
        <v>8</v>
      </c>
      <c r="C7" s="5">
        <v>45000</v>
      </c>
      <c r="D7" s="23" t="s">
        <v>31</v>
      </c>
      <c r="E7" s="5">
        <f>IF(OR(D7="Gold",D7="Silver"),
(C7-$E$2)*$E$3,0)</f>
        <v>550</v>
      </c>
    </row>
    <row r="8" spans="1:5" x14ac:dyDescent="0.25">
      <c r="A8" s="3" t="s">
        <v>9</v>
      </c>
      <c r="B8" s="3" t="s">
        <v>10</v>
      </c>
      <c r="C8" s="5">
        <v>25000</v>
      </c>
      <c r="D8" s="23" t="s">
        <v>32</v>
      </c>
      <c r="E8" s="5">
        <f t="shared" ref="E8:E15" si="0">IF(OR(D8="Gold",D8="Silver"),
(C8-$E$2)*$E$3,0)</f>
        <v>0</v>
      </c>
    </row>
    <row r="9" spans="1:5" x14ac:dyDescent="0.25">
      <c r="A9" s="3" t="s">
        <v>11</v>
      </c>
      <c r="B9" s="3" t="s">
        <v>12</v>
      </c>
      <c r="C9" s="5">
        <v>27800</v>
      </c>
      <c r="D9" s="23" t="s">
        <v>32</v>
      </c>
      <c r="E9" s="5">
        <f t="shared" si="0"/>
        <v>0</v>
      </c>
    </row>
    <row r="10" spans="1:5" x14ac:dyDescent="0.25">
      <c r="A10" s="3" t="s">
        <v>13</v>
      </c>
      <c r="B10" s="3" t="s">
        <v>14</v>
      </c>
      <c r="C10" s="5">
        <v>34000</v>
      </c>
      <c r="D10" s="23" t="s">
        <v>33</v>
      </c>
      <c r="E10" s="5">
        <f t="shared" si="0"/>
        <v>0</v>
      </c>
    </row>
    <row r="11" spans="1:5" x14ac:dyDescent="0.25">
      <c r="A11" s="3" t="s">
        <v>15</v>
      </c>
      <c r="B11" s="3" t="s">
        <v>16</v>
      </c>
      <c r="C11" s="5">
        <v>18350</v>
      </c>
      <c r="D11" s="23" t="s">
        <v>32</v>
      </c>
      <c r="E11" s="5">
        <f t="shared" si="0"/>
        <v>0</v>
      </c>
    </row>
    <row r="12" spans="1:5" x14ac:dyDescent="0.25">
      <c r="A12" s="3" t="s">
        <v>17</v>
      </c>
      <c r="B12" s="3" t="s">
        <v>18</v>
      </c>
      <c r="C12" s="5">
        <v>12500</v>
      </c>
      <c r="D12" s="23" t="s">
        <v>32</v>
      </c>
      <c r="E12" s="5">
        <f t="shared" si="0"/>
        <v>0</v>
      </c>
    </row>
    <row r="13" spans="1:5" x14ac:dyDescent="0.25">
      <c r="A13" s="3" t="s">
        <v>19</v>
      </c>
      <c r="B13" s="3" t="s">
        <v>20</v>
      </c>
      <c r="C13" s="5">
        <v>75880</v>
      </c>
      <c r="D13" s="23" t="s">
        <v>31</v>
      </c>
      <c r="E13" s="5">
        <f t="shared" si="0"/>
        <v>2094</v>
      </c>
    </row>
    <row r="14" spans="1:5" x14ac:dyDescent="0.25">
      <c r="A14" s="3" t="s">
        <v>21</v>
      </c>
      <c r="B14" s="3" t="s">
        <v>22</v>
      </c>
      <c r="C14" s="5">
        <v>43778</v>
      </c>
      <c r="D14" s="23" t="s">
        <v>31</v>
      </c>
      <c r="E14" s="5">
        <f t="shared" si="0"/>
        <v>488.90000000000003</v>
      </c>
    </row>
    <row r="15" spans="1:5" x14ac:dyDescent="0.25">
      <c r="A15" s="3" t="s">
        <v>23</v>
      </c>
      <c r="B15" s="3" t="s">
        <v>24</v>
      </c>
      <c r="C15" s="5">
        <v>23400</v>
      </c>
      <c r="D15" s="23" t="s">
        <v>33</v>
      </c>
      <c r="E15" s="5">
        <f t="shared" si="0"/>
        <v>-530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IF Function</vt:lpstr>
      <vt:lpstr>IFERROR Function</vt:lpstr>
      <vt:lpstr>AND Function</vt:lpstr>
      <vt:lpstr>OR Function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2010-06-18T04:04:22Z</dcterms:created>
  <dcterms:modified xsi:type="dcterms:W3CDTF">2010-06-18T07:50:51Z</dcterms:modified>
</cp:coreProperties>
</file>