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5" documentId="8_{3A7CC092-220C-46CC-A0F6-7E35410701B7}" xr6:coauthVersionLast="47" xr6:coauthVersionMax="47" xr10:uidLastSave="{E8462E20-2893-40C5-96CD-5EFF2CF5080E}"/>
  <bookViews>
    <workbookView xWindow="-23625" yWindow="2085" windowWidth="16995" windowHeight="11550" firstSheet="2" activeTab="6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  <sheet name="Sparklines" sheetId="9" r:id="rId6"/>
    <sheet name="Stock Movements" sheetId="10" r:id="rId7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9" l="1"/>
  <c r="L13" i="9"/>
  <c r="K13" i="9"/>
  <c r="J13" i="9"/>
  <c r="I13" i="9"/>
  <c r="H13" i="9"/>
  <c r="G13" i="9"/>
  <c r="F13" i="9"/>
  <c r="E13" i="9"/>
  <c r="D13" i="9"/>
  <c r="C13" i="9"/>
  <c r="B13" i="9"/>
  <c r="N13" i="9" s="1"/>
  <c r="N12" i="9"/>
  <c r="N11" i="9"/>
  <c r="N10" i="9"/>
  <c r="N9" i="9"/>
  <c r="N8" i="9"/>
  <c r="N7" i="9"/>
  <c r="N6" i="9"/>
  <c r="N5" i="9"/>
  <c r="N4" i="9"/>
  <c r="N3" i="9"/>
  <c r="N2" i="9"/>
  <c r="I90" i="2"/>
  <c r="I75" i="2"/>
  <c r="I77" i="2"/>
  <c r="I16" i="2"/>
  <c r="I86" i="2"/>
  <c r="I66" i="2"/>
  <c r="I19" i="2"/>
  <c r="I35" i="2"/>
  <c r="I73" i="2"/>
  <c r="I70" i="2"/>
  <c r="I8" i="2"/>
  <c r="I18" i="2"/>
  <c r="I94" i="2"/>
  <c r="I74" i="2"/>
  <c r="I6" i="2"/>
  <c r="I32" i="2"/>
  <c r="I13" i="2"/>
  <c r="I44" i="2"/>
  <c r="I78" i="2"/>
  <c r="I71" i="2"/>
  <c r="I92" i="2"/>
  <c r="I10" i="2"/>
  <c r="I51" i="2"/>
  <c r="I61" i="2"/>
  <c r="I48" i="2"/>
  <c r="I97" i="2"/>
  <c r="I5" i="2"/>
  <c r="I93" i="2"/>
  <c r="I27" i="2"/>
  <c r="I30" i="2"/>
  <c r="I36" i="2"/>
  <c r="I84" i="2"/>
  <c r="I68" i="2"/>
  <c r="I39" i="2"/>
  <c r="I63" i="2"/>
  <c r="I65" i="2"/>
  <c r="I83" i="2"/>
  <c r="I53" i="2"/>
  <c r="I95" i="2"/>
  <c r="I58" i="2"/>
  <c r="I87" i="2"/>
  <c r="I54" i="2"/>
  <c r="I80" i="2"/>
  <c r="I20" i="2"/>
  <c r="I85" i="2"/>
  <c r="I99" i="2"/>
  <c r="I43" i="2"/>
  <c r="I25" i="2"/>
  <c r="I49" i="2" l="1"/>
  <c r="I98" i="2"/>
  <c r="I42" i="2"/>
  <c r="I72" i="2"/>
  <c r="I24" i="2"/>
  <c r="I81" i="2"/>
  <c r="I79" i="2"/>
  <c r="I22" i="2"/>
  <c r="I56" i="2"/>
  <c r="I52" i="2"/>
  <c r="I47" i="2"/>
  <c r="I7" i="2"/>
  <c r="I40" i="2"/>
  <c r="I12" i="2"/>
  <c r="I46" i="2"/>
  <c r="I82" i="2"/>
  <c r="I91" i="2"/>
  <c r="I28" i="2"/>
  <c r="I15" i="2"/>
  <c r="I29" i="2"/>
  <c r="I21" i="2"/>
  <c r="I11" i="2"/>
  <c r="I23" i="2"/>
  <c r="I67" i="2"/>
  <c r="I34" i="2"/>
  <c r="I17" i="2"/>
  <c r="I96" i="2"/>
  <c r="I14" i="2"/>
  <c r="I55" i="2"/>
  <c r="I33" i="2"/>
  <c r="I31" i="2"/>
  <c r="I38" i="2"/>
  <c r="I41" i="2"/>
  <c r="I9" i="2"/>
  <c r="I57" i="2"/>
  <c r="I100" i="2"/>
  <c r="I60" i="2"/>
  <c r="I37" i="2"/>
  <c r="I26" i="2"/>
  <c r="I89" i="2"/>
  <c r="I76" i="2"/>
  <c r="I62" i="2"/>
  <c r="I88" i="2"/>
  <c r="I64" i="2"/>
  <c r="I59" i="2"/>
  <c r="I69" i="2"/>
  <c r="I50" i="2"/>
  <c r="I45" i="2"/>
</calcChain>
</file>

<file path=xl/sharedStrings.xml><?xml version="1.0" encoding="utf-8"?>
<sst xmlns="http://schemas.openxmlformats.org/spreadsheetml/2006/main" count="618" uniqueCount="182">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</sst>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5" fillId="0" borderId="4" xfId="0" applyNumberFormat="1" applyFont="1" applyBorder="1"/>
    <xf numFmtId="0" fontId="5" fillId="0" borderId="5" xfId="0" applyFont="1" applyBorder="1"/>
    <xf numFmtId="43" fontId="5" fillId="0" borderId="5" xfId="1" applyFont="1" applyFill="1" applyBorder="1"/>
    <xf numFmtId="164" fontId="5" fillId="0" borderId="6" xfId="1" applyNumberFormat="1" applyFont="1" applyFill="1" applyBorder="1"/>
    <xf numFmtId="14" fontId="5" fillId="0" borderId="1" xfId="0" applyNumberFormat="1" applyFont="1" applyBorder="1"/>
    <xf numFmtId="0" fontId="5" fillId="0" borderId="2" xfId="0" applyFont="1" applyBorder="1"/>
    <xf numFmtId="43" fontId="5" fillId="0" borderId="2" xfId="1" applyFont="1" applyFill="1" applyBorder="1"/>
    <xf numFmtId="164" fontId="5" fillId="0" borderId="3" xfId="1" applyNumberFormat="1" applyFont="1" applyFill="1" applyBorder="1"/>
    <xf numFmtId="0" fontId="6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  <xf numFmtId="0" fontId="2" fillId="4" borderId="7" xfId="0" applyFont="1" applyFill="1" applyBorder="1"/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right"/>
    </xf>
    <xf numFmtId="0" fontId="0" fillId="5" borderId="7" xfId="0" applyFill="1" applyBorder="1"/>
    <xf numFmtId="164" fontId="0" fillId="5" borderId="7" xfId="1" applyNumberFormat="1" applyFont="1" applyFill="1" applyBorder="1"/>
    <xf numFmtId="0" fontId="0" fillId="5" borderId="0" xfId="0" applyFill="1"/>
    <xf numFmtId="164" fontId="0" fillId="5" borderId="0" xfId="1" applyNumberFormat="1" applyFont="1" applyFill="1"/>
    <xf numFmtId="0" fontId="0" fillId="0" borderId="8" xfId="0" applyBorder="1"/>
    <xf numFmtId="164" fontId="0" fillId="0" borderId="8" xfId="1" applyNumberFormat="1" applyFont="1" applyBorder="1"/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zoomScale="90" zoomScaleNormal="90" workbookViewId="0">
      <selection activeCell="F5" sqref="F5:F100"/>
    </sheetView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5" priority="1" operator="containsText" text="Box">
      <formula>NOT(ISERROR(SEARCH("Box",F5)))</formula>
    </cfRule>
    <cfRule type="containsText" dxfId="4" priority="2" operator="containsText" text="Roll">
      <formula>NOT(ISERROR(SEARCH("Roll",F5)))</formula>
    </cfRule>
    <cfRule type="cellIs" dxfId="3" priority="3" operator="equal">
      <formula>"Packet"</formula>
    </cfRule>
  </conditionalFormatting>
  <conditionalFormatting sqref="I5:I100">
    <cfRule type="cellIs" dxfId="2" priority="4" operator="lessThan">
      <formula>3000</formula>
    </cfRule>
    <cfRule type="cellIs" dxfId="1" priority="5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0D98-56C8-40B4-ACF2-464A434D0994}">
  <dimension ref="A1:C27"/>
  <sheetViews>
    <sheetView topLeftCell="A7" workbookViewId="0">
      <selection sqref="A1:C3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conditionalFormatting sqref="A1:C34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9BEB6-2CC1-4F40-A20A-0107E7F61AD7}">
  <dimension ref="A1:B12"/>
  <sheetViews>
    <sheetView zoomScale="120" zoomScaleNormal="120" workbookViewId="0">
      <selection activeCell="B2" sqref="B2:B12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conditionalFormatting sqref="B2:B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B2A1-3D25-471D-B3DF-9DAB619ED2A4}">
  <dimension ref="A1:B13"/>
  <sheetViews>
    <sheetView zoomScale="120" zoomScaleNormal="120" workbookViewId="0">
      <selection activeCell="B13" sqref="B13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  <row r="13" spans="1:2" x14ac:dyDescent="0.25">
      <c r="A13" t="s">
        <v>147</v>
      </c>
      <c r="B13" s="17">
        <v>35005</v>
      </c>
    </row>
  </sheetData>
  <conditionalFormatting sqref="B2:B1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{12DF0076-FC4F-4776-8B6D-C225C9826D80}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DF0076-FC4F-4776-8B6D-C225C9826D8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8679-8975-4232-8752-3B6E45B57449}">
  <dimension ref="A1:B2"/>
  <sheetViews>
    <sheetView workbookViewId="0">
      <selection activeCell="A2" sqref="A2: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95F4-F074-43FB-9308-BAFB902DD992}">
  <dimension ref="A1:N13"/>
  <sheetViews>
    <sheetView topLeftCell="I1" workbookViewId="0">
      <selection activeCell="O8" sqref="O8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18" t="s">
        <v>120</v>
      </c>
      <c r="B1" s="19" t="s">
        <v>148</v>
      </c>
      <c r="C1" s="19" t="s">
        <v>149</v>
      </c>
      <c r="D1" s="19" t="s">
        <v>150</v>
      </c>
      <c r="E1" s="19" t="s">
        <v>151</v>
      </c>
      <c r="F1" s="19" t="s">
        <v>152</v>
      </c>
      <c r="G1" s="19" t="s">
        <v>153</v>
      </c>
      <c r="H1" s="19" t="s">
        <v>154</v>
      </c>
      <c r="I1" s="19" t="s">
        <v>155</v>
      </c>
      <c r="J1" s="19" t="s">
        <v>156</v>
      </c>
      <c r="K1" s="19" t="s">
        <v>157</v>
      </c>
      <c r="L1" s="19" t="s">
        <v>158</v>
      </c>
      <c r="M1" s="19" t="s">
        <v>159</v>
      </c>
      <c r="N1" s="20" t="s">
        <v>160</v>
      </c>
    </row>
    <row r="2" spans="1:14" x14ac:dyDescent="0.25">
      <c r="A2" s="21" t="s">
        <v>122</v>
      </c>
      <c r="B2" s="22">
        <v>4893</v>
      </c>
      <c r="C2" s="22">
        <v>6447</v>
      </c>
      <c r="D2" s="22">
        <v>5482</v>
      </c>
      <c r="E2" s="22">
        <v>3891</v>
      </c>
      <c r="F2" s="22">
        <v>4917</v>
      </c>
      <c r="G2" s="22">
        <v>5388</v>
      </c>
      <c r="H2" s="22">
        <v>5289</v>
      </c>
      <c r="I2" s="22">
        <v>3954</v>
      </c>
      <c r="J2" s="22">
        <v>3323</v>
      </c>
      <c r="K2" s="22">
        <v>4412</v>
      </c>
      <c r="L2" s="22">
        <v>4323</v>
      </c>
      <c r="M2" s="22">
        <v>5422</v>
      </c>
      <c r="N2" s="22">
        <f t="shared" ref="N2:N13" si="0">SUM(B2:M2)</f>
        <v>57741</v>
      </c>
    </row>
    <row r="3" spans="1:14" x14ac:dyDescent="0.25">
      <c r="A3" t="s">
        <v>126</v>
      </c>
      <c r="B3" s="17">
        <v>4287</v>
      </c>
      <c r="C3" s="17">
        <v>3389</v>
      </c>
      <c r="D3" s="17">
        <v>3335</v>
      </c>
      <c r="E3" s="17">
        <v>3233</v>
      </c>
      <c r="F3" s="17">
        <v>3998</v>
      </c>
      <c r="G3" s="17">
        <v>3782</v>
      </c>
      <c r="H3" s="17">
        <v>4888</v>
      </c>
      <c r="I3" s="17">
        <v>6181</v>
      </c>
      <c r="J3" s="17">
        <v>4160</v>
      </c>
      <c r="K3" s="17">
        <v>6294</v>
      </c>
      <c r="L3" s="17">
        <v>4932</v>
      </c>
      <c r="M3" s="17">
        <v>6516</v>
      </c>
      <c r="N3" s="17">
        <f t="shared" si="0"/>
        <v>54995</v>
      </c>
    </row>
    <row r="4" spans="1:14" x14ac:dyDescent="0.25">
      <c r="A4" s="23" t="s">
        <v>121</v>
      </c>
      <c r="B4" s="24">
        <v>5916</v>
      </c>
      <c r="C4" s="24">
        <v>4235</v>
      </c>
      <c r="D4" s="24">
        <v>5366</v>
      </c>
      <c r="E4" s="24">
        <v>6457</v>
      </c>
      <c r="F4" s="24">
        <v>5382</v>
      </c>
      <c r="G4" s="24">
        <v>5210</v>
      </c>
      <c r="H4" s="24">
        <v>5310</v>
      </c>
      <c r="I4" s="24">
        <v>6778</v>
      </c>
      <c r="J4" s="24">
        <v>6635</v>
      </c>
      <c r="K4" s="24">
        <v>5390</v>
      </c>
      <c r="L4" s="24">
        <v>3643</v>
      </c>
      <c r="M4" s="24">
        <v>6647</v>
      </c>
      <c r="N4" s="24">
        <f t="shared" si="0"/>
        <v>66969</v>
      </c>
    </row>
    <row r="5" spans="1:14" x14ac:dyDescent="0.25">
      <c r="A5" t="s">
        <v>129</v>
      </c>
      <c r="B5" s="17">
        <v>3970</v>
      </c>
      <c r="C5" s="17">
        <v>3016</v>
      </c>
      <c r="D5" s="17">
        <v>5006</v>
      </c>
      <c r="E5" s="17">
        <v>4405</v>
      </c>
      <c r="F5" s="17">
        <v>5330</v>
      </c>
      <c r="G5" s="17">
        <v>3258</v>
      </c>
      <c r="H5" s="17">
        <v>6197</v>
      </c>
      <c r="I5" s="17">
        <v>4836</v>
      </c>
      <c r="J5" s="17">
        <v>5020</v>
      </c>
      <c r="K5" s="17">
        <v>4329</v>
      </c>
      <c r="L5" s="17">
        <v>4018</v>
      </c>
      <c r="M5" s="17">
        <v>6801</v>
      </c>
      <c r="N5" s="17">
        <f t="shared" si="0"/>
        <v>56186</v>
      </c>
    </row>
    <row r="6" spans="1:14" x14ac:dyDescent="0.25">
      <c r="A6" s="23" t="s">
        <v>130</v>
      </c>
      <c r="B6" s="24">
        <v>3159</v>
      </c>
      <c r="C6" s="24">
        <v>4506</v>
      </c>
      <c r="D6" s="24">
        <v>6493</v>
      </c>
      <c r="E6" s="24">
        <v>3079</v>
      </c>
      <c r="F6" s="24">
        <v>3898</v>
      </c>
      <c r="G6" s="24">
        <v>3465</v>
      </c>
      <c r="H6" s="24">
        <v>5680</v>
      </c>
      <c r="I6" s="24">
        <v>5139</v>
      </c>
      <c r="J6" s="24">
        <v>4217</v>
      </c>
      <c r="K6" s="24">
        <v>3754</v>
      </c>
      <c r="L6" s="24">
        <v>6888</v>
      </c>
      <c r="M6" s="24">
        <v>4158</v>
      </c>
      <c r="N6" s="24">
        <f t="shared" si="0"/>
        <v>54436</v>
      </c>
    </row>
    <row r="7" spans="1:14" x14ac:dyDescent="0.25">
      <c r="A7" t="s">
        <v>127</v>
      </c>
      <c r="B7" s="17">
        <v>6736</v>
      </c>
      <c r="C7" s="17">
        <v>6158</v>
      </c>
      <c r="D7" s="17">
        <v>4178</v>
      </c>
      <c r="E7" s="17">
        <v>5761</v>
      </c>
      <c r="F7" s="17">
        <v>5938</v>
      </c>
      <c r="G7" s="17">
        <v>6921</v>
      </c>
      <c r="H7" s="17">
        <v>3136</v>
      </c>
      <c r="I7" s="17">
        <v>5214</v>
      </c>
      <c r="J7" s="17">
        <v>6849</v>
      </c>
      <c r="K7" s="17">
        <v>5073</v>
      </c>
      <c r="L7" s="17">
        <v>5121</v>
      </c>
      <c r="M7" s="17">
        <v>6656</v>
      </c>
      <c r="N7" s="17">
        <f t="shared" si="0"/>
        <v>67741</v>
      </c>
    </row>
    <row r="8" spans="1:14" x14ac:dyDescent="0.25">
      <c r="A8" s="23" t="s">
        <v>123</v>
      </c>
      <c r="B8" s="24">
        <v>3540</v>
      </c>
      <c r="C8" s="24">
        <v>4580</v>
      </c>
      <c r="D8" s="24">
        <v>6307</v>
      </c>
      <c r="E8" s="24">
        <v>5790</v>
      </c>
      <c r="F8" s="24">
        <v>6397</v>
      </c>
      <c r="G8" s="24">
        <v>5540</v>
      </c>
      <c r="H8" s="24">
        <v>6475</v>
      </c>
      <c r="I8" s="24">
        <v>5626</v>
      </c>
      <c r="J8" s="24">
        <v>5816</v>
      </c>
      <c r="K8" s="24">
        <v>5765</v>
      </c>
      <c r="L8" s="24">
        <v>5618</v>
      </c>
      <c r="M8" s="24">
        <v>3011</v>
      </c>
      <c r="N8" s="24">
        <f t="shared" si="0"/>
        <v>64465</v>
      </c>
    </row>
    <row r="9" spans="1:14" x14ac:dyDescent="0.25">
      <c r="A9" t="s">
        <v>125</v>
      </c>
      <c r="B9" s="17">
        <v>4898</v>
      </c>
      <c r="C9" s="17">
        <v>4256</v>
      </c>
      <c r="D9" s="17">
        <v>5597</v>
      </c>
      <c r="E9" s="17">
        <v>6827</v>
      </c>
      <c r="F9" s="17">
        <v>4842</v>
      </c>
      <c r="G9" s="17">
        <v>3515</v>
      </c>
      <c r="H9" s="17">
        <v>3929</v>
      </c>
      <c r="I9" s="17">
        <v>3093</v>
      </c>
      <c r="J9" s="17">
        <v>5655</v>
      </c>
      <c r="K9" s="17">
        <v>4610</v>
      </c>
      <c r="L9" s="17">
        <v>4581</v>
      </c>
      <c r="M9" s="17">
        <v>4929</v>
      </c>
      <c r="N9" s="17">
        <f t="shared" si="0"/>
        <v>56732</v>
      </c>
    </row>
    <row r="10" spans="1:14" x14ac:dyDescent="0.25">
      <c r="A10" s="23" t="s">
        <v>124</v>
      </c>
      <c r="B10" s="24">
        <v>6834</v>
      </c>
      <c r="C10" s="24">
        <v>6368</v>
      </c>
      <c r="D10" s="24">
        <v>4063</v>
      </c>
      <c r="E10" s="24">
        <v>3539</v>
      </c>
      <c r="F10" s="24">
        <v>5255</v>
      </c>
      <c r="G10" s="24">
        <v>4008</v>
      </c>
      <c r="H10" s="24">
        <v>5333</v>
      </c>
      <c r="I10" s="24">
        <v>3930</v>
      </c>
      <c r="J10" s="24">
        <v>4931</v>
      </c>
      <c r="K10" s="24">
        <v>5274</v>
      </c>
      <c r="L10" s="24">
        <v>5663</v>
      </c>
      <c r="M10" s="24">
        <v>5146</v>
      </c>
      <c r="N10" s="24">
        <f t="shared" si="0"/>
        <v>60344</v>
      </c>
    </row>
    <row r="11" spans="1:14" x14ac:dyDescent="0.25">
      <c r="A11" t="s">
        <v>131</v>
      </c>
      <c r="B11" s="17">
        <v>3764</v>
      </c>
      <c r="C11" s="17">
        <v>5417</v>
      </c>
      <c r="D11" s="17">
        <v>5814</v>
      </c>
      <c r="E11" s="17">
        <v>5257</v>
      </c>
      <c r="F11" s="17">
        <v>3121</v>
      </c>
      <c r="G11" s="17">
        <v>5386</v>
      </c>
      <c r="H11" s="17">
        <v>3053</v>
      </c>
      <c r="I11" s="17">
        <v>5525</v>
      </c>
      <c r="J11" s="17">
        <v>4923</v>
      </c>
      <c r="K11" s="17">
        <v>5887</v>
      </c>
      <c r="L11" s="17">
        <v>3019</v>
      </c>
      <c r="M11" s="17">
        <v>4110</v>
      </c>
      <c r="N11" s="17">
        <f t="shared" si="0"/>
        <v>55276</v>
      </c>
    </row>
    <row r="12" spans="1:14" x14ac:dyDescent="0.25">
      <c r="A12" s="23" t="s">
        <v>128</v>
      </c>
      <c r="B12" s="24">
        <v>4661</v>
      </c>
      <c r="C12" s="24">
        <v>5542</v>
      </c>
      <c r="D12" s="24">
        <v>5023</v>
      </c>
      <c r="E12" s="24">
        <v>4951</v>
      </c>
      <c r="F12" s="24">
        <v>4639</v>
      </c>
      <c r="G12" s="24">
        <v>4495</v>
      </c>
      <c r="H12" s="24">
        <v>4604</v>
      </c>
      <c r="I12" s="24">
        <v>3785</v>
      </c>
      <c r="J12" s="24">
        <v>5847</v>
      </c>
      <c r="K12" s="24">
        <v>3704</v>
      </c>
      <c r="L12" s="24">
        <v>5431</v>
      </c>
      <c r="M12" s="24">
        <v>6029</v>
      </c>
      <c r="N12" s="24">
        <f t="shared" si="0"/>
        <v>58711</v>
      </c>
    </row>
    <row r="13" spans="1:14" ht="15.75" thickBot="1" x14ac:dyDescent="0.3">
      <c r="A13" s="25" t="s">
        <v>160</v>
      </c>
      <c r="B13" s="26">
        <f t="shared" ref="B13:M13" si="1">SUM(B2:B12)</f>
        <v>52658</v>
      </c>
      <c r="C13" s="26">
        <f t="shared" si="1"/>
        <v>53914</v>
      </c>
      <c r="D13" s="26">
        <f t="shared" si="1"/>
        <v>56664</v>
      </c>
      <c r="E13" s="26">
        <f t="shared" si="1"/>
        <v>53190</v>
      </c>
      <c r="F13" s="26">
        <f t="shared" si="1"/>
        <v>53717</v>
      </c>
      <c r="G13" s="26">
        <f t="shared" si="1"/>
        <v>50968</v>
      </c>
      <c r="H13" s="26">
        <f t="shared" si="1"/>
        <v>53894</v>
      </c>
      <c r="I13" s="26">
        <f t="shared" si="1"/>
        <v>54061</v>
      </c>
      <c r="J13" s="26">
        <f t="shared" si="1"/>
        <v>57376</v>
      </c>
      <c r="K13" s="26">
        <f t="shared" si="1"/>
        <v>54492</v>
      </c>
      <c r="L13" s="26">
        <f t="shared" si="1"/>
        <v>53237</v>
      </c>
      <c r="M13" s="26">
        <f t="shared" si="1"/>
        <v>59425</v>
      </c>
      <c r="N13" s="26">
        <f t="shared" si="0"/>
        <v>653596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low="1" xr2:uid="{F7C27973-54FD-4138-A2D7-23039562135C}">
          <x14:colorSeries rgb="FF376092"/>
          <x14:colorNegative rgb="FFD00000"/>
          <x14:colorAxis rgb="FF000000"/>
          <x14:colorMarkers rgb="FFD00000"/>
          <x14:colorFirst rgb="FFC00000"/>
          <x14:colorLast rgb="FFD00000"/>
          <x14:colorHigh theme="9" tint="-0.499984740745262"/>
          <x14:colorLow rgb="FFFF0000"/>
          <x14:sparklines>
            <x14:sparkline>
              <xm:f>Sparklines!B2:M2</xm:f>
              <xm:sqref>O2</xm:sqref>
            </x14:sparkline>
            <x14:sparkline>
              <xm:f>Sparklines!B3:M3</xm:f>
              <xm:sqref>O3</xm:sqref>
            </x14:sparkline>
            <x14:sparkline>
              <xm:f>Sparklines!B4:M4</xm:f>
              <xm:sqref>O4</xm:sqref>
            </x14:sparkline>
            <x14:sparkline>
              <xm:f>Sparklines!B5:M5</xm:f>
              <xm:sqref>O5</xm:sqref>
            </x14:sparkline>
            <x14:sparkline>
              <xm:f>Sparklines!B6:M6</xm:f>
              <xm:sqref>O6</xm:sqref>
            </x14:sparkline>
            <x14:sparkline>
              <xm:f>Sparklines!B7:M7</xm:f>
              <xm:sqref>O7</xm:sqref>
            </x14:sparkline>
            <x14:sparkline>
              <xm:f>Sparklines!B8:M8</xm:f>
              <xm:sqref>O8</xm:sqref>
            </x14:sparkline>
            <x14:sparkline>
              <xm:f>Sparklines!B9:M9</xm:f>
              <xm:sqref>O9</xm:sqref>
            </x14:sparkline>
            <x14:sparkline>
              <xm:f>Sparklines!B10:M10</xm:f>
              <xm:sqref>O10</xm:sqref>
            </x14:sparkline>
            <x14:sparkline>
              <xm:f>Sparklines!B11:M11</xm:f>
              <xm:sqref>O11</xm:sqref>
            </x14:sparkline>
            <x14:sparkline>
              <xm:f>Sparklines!B12:M12</xm:f>
              <xm:sqref>O12</xm:sqref>
            </x14:sparkline>
            <x14:sparkline>
              <xm:f>Sparklines!B13:M13</xm:f>
              <xm:sqref>O13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760C9-CBA7-4522-BD54-80A41543C206}">
  <dimension ref="A1:P6"/>
  <sheetViews>
    <sheetView tabSelected="1" topLeftCell="B1" workbookViewId="0">
      <selection activeCell="B2" sqref="B2:P6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27" t="s">
        <v>161</v>
      </c>
      <c r="B1" s="28" t="s">
        <v>162</v>
      </c>
      <c r="C1" s="28" t="s">
        <v>163</v>
      </c>
      <c r="D1" s="28" t="s">
        <v>164</v>
      </c>
      <c r="E1" s="28" t="s">
        <v>165</v>
      </c>
      <c r="F1" s="28" t="s">
        <v>166</v>
      </c>
      <c r="G1" s="28" t="s">
        <v>167</v>
      </c>
      <c r="H1" s="28" t="s">
        <v>168</v>
      </c>
      <c r="I1" s="28" t="s">
        <v>169</v>
      </c>
      <c r="J1" s="28" t="s">
        <v>170</v>
      </c>
      <c r="K1" s="28" t="s">
        <v>171</v>
      </c>
      <c r="L1" s="28" t="s">
        <v>172</v>
      </c>
      <c r="M1" s="28" t="s">
        <v>173</v>
      </c>
      <c r="N1" s="28" t="s">
        <v>174</v>
      </c>
      <c r="O1" s="28" t="s">
        <v>175</v>
      </c>
      <c r="P1" s="29" t="s">
        <v>176</v>
      </c>
    </row>
    <row r="2" spans="1:16" x14ac:dyDescent="0.25">
      <c r="A2" s="30" t="s">
        <v>177</v>
      </c>
      <c r="B2" s="31">
        <v>60.42</v>
      </c>
      <c r="C2" s="31">
        <v>0.55999999999999517</v>
      </c>
      <c r="D2" s="31">
        <v>0.46000000000000085</v>
      </c>
      <c r="E2" s="31">
        <v>-0.93999999999999773</v>
      </c>
      <c r="F2" s="31">
        <v>0.57000000000000028</v>
      </c>
      <c r="G2" s="31">
        <v>-0.27000000000000313</v>
      </c>
      <c r="H2" s="31">
        <v>2.0200000000000031</v>
      </c>
      <c r="I2" s="31">
        <v>-0.97999999999999687</v>
      </c>
      <c r="J2" s="31">
        <v>-1.5500000000000043</v>
      </c>
      <c r="K2" s="31">
        <v>-2.1799999999999997</v>
      </c>
      <c r="L2" s="31">
        <v>-1.1300000000000026</v>
      </c>
      <c r="M2" s="31">
        <v>0.46000000000000085</v>
      </c>
      <c r="N2" s="31">
        <v>0.8300000000000054</v>
      </c>
      <c r="O2" s="31">
        <v>1.9599999999999937</v>
      </c>
      <c r="P2" s="32">
        <v>0.32000000000000028</v>
      </c>
    </row>
    <row r="3" spans="1:16" x14ac:dyDescent="0.25">
      <c r="A3" s="33" t="s">
        <v>178</v>
      </c>
      <c r="B3" s="34">
        <v>60.02</v>
      </c>
      <c r="C3" s="34">
        <v>-0.86000000000000654</v>
      </c>
      <c r="D3" s="34">
        <v>3.0000000000001137E-2</v>
      </c>
      <c r="E3" s="34">
        <v>1.6099999999999994</v>
      </c>
      <c r="F3" s="34">
        <v>0.56000000000000227</v>
      </c>
      <c r="G3" s="34">
        <v>1.1899999999999977</v>
      </c>
      <c r="H3" s="34">
        <v>1.4100000000000037</v>
      </c>
      <c r="I3" s="34">
        <v>-1.2100000000000009</v>
      </c>
      <c r="J3" s="34">
        <v>0.60000000000000142</v>
      </c>
      <c r="K3" s="34">
        <v>-2.0600000000000023</v>
      </c>
      <c r="L3" s="34">
        <v>-1.7999999999999972</v>
      </c>
      <c r="M3" s="34">
        <v>0.68999999999999773</v>
      </c>
      <c r="N3" s="34">
        <v>-0.42000000000000171</v>
      </c>
      <c r="O3" s="34">
        <v>-0.93999999999999773</v>
      </c>
      <c r="P3" s="35">
        <v>-0.61999999999999744</v>
      </c>
    </row>
    <row r="4" spans="1:16" x14ac:dyDescent="0.25">
      <c r="A4" s="30" t="s">
        <v>179</v>
      </c>
      <c r="B4" s="31">
        <v>58.41</v>
      </c>
      <c r="C4" s="31">
        <v>-2.9699999999999989</v>
      </c>
      <c r="D4" s="31">
        <v>-0.47999999999999687</v>
      </c>
      <c r="E4" s="31">
        <v>1.5</v>
      </c>
      <c r="F4" s="31">
        <v>0.17999999999999972</v>
      </c>
      <c r="G4" s="31">
        <v>-1.490000000000002</v>
      </c>
      <c r="H4" s="31">
        <v>0.89000000000000057</v>
      </c>
      <c r="I4" s="31">
        <v>1.8000000000000043</v>
      </c>
      <c r="J4" s="31">
        <v>0.42999999999999972</v>
      </c>
      <c r="K4" s="31">
        <v>0.58999999999999631</v>
      </c>
      <c r="L4" s="31">
        <v>-0.60999999999999943</v>
      </c>
      <c r="M4" s="31">
        <v>0.90999999999999659</v>
      </c>
      <c r="N4" s="31">
        <v>-0.46999999999999886</v>
      </c>
      <c r="O4" s="31">
        <v>0.17999999999999972</v>
      </c>
      <c r="P4" s="32">
        <v>-0.73999999999999488</v>
      </c>
    </row>
    <row r="5" spans="1:16" x14ac:dyDescent="0.25">
      <c r="A5" s="33" t="s">
        <v>180</v>
      </c>
      <c r="B5" s="34">
        <v>60.6</v>
      </c>
      <c r="C5" s="34">
        <v>-0.46999999999999886</v>
      </c>
      <c r="D5" s="34">
        <v>1.3200000000000003</v>
      </c>
      <c r="E5" s="34">
        <v>-2.1000000000000014</v>
      </c>
      <c r="F5" s="34">
        <v>-1.1799999999999997</v>
      </c>
      <c r="G5" s="34">
        <v>-0.26000000000000512</v>
      </c>
      <c r="H5" s="34">
        <v>-0.29999999999999716</v>
      </c>
      <c r="I5" s="34">
        <v>1.8200000000000003</v>
      </c>
      <c r="J5" s="34">
        <v>-1</v>
      </c>
      <c r="K5" s="34">
        <v>-0.18999999999999773</v>
      </c>
      <c r="L5" s="34">
        <v>0.39000000000000057</v>
      </c>
      <c r="M5" s="34">
        <v>-0.78000000000000114</v>
      </c>
      <c r="N5" s="34">
        <v>0.82999999999999829</v>
      </c>
      <c r="O5" s="34">
        <v>0.32000000000000028</v>
      </c>
      <c r="P5" s="35">
        <v>2.25</v>
      </c>
    </row>
    <row r="6" spans="1:16" x14ac:dyDescent="0.25">
      <c r="A6" s="36" t="s">
        <v>181</v>
      </c>
      <c r="B6" s="37">
        <v>62.71</v>
      </c>
      <c r="C6" s="37">
        <v>-0.55000000000000426</v>
      </c>
      <c r="D6" s="37">
        <v>0.16000000000000369</v>
      </c>
      <c r="E6" s="37">
        <v>6.0000000000002274E-2</v>
      </c>
      <c r="F6" s="37">
        <v>0.21999999999999886</v>
      </c>
      <c r="G6" s="37">
        <v>-0.20000000000000284</v>
      </c>
      <c r="H6" s="37">
        <v>-2.509999999999998</v>
      </c>
      <c r="I6" s="37">
        <v>0.39000000000000057</v>
      </c>
      <c r="J6" s="37">
        <v>7.0000000000000284E-2</v>
      </c>
      <c r="K6" s="37">
        <v>1.4099999999999966</v>
      </c>
      <c r="L6" s="37">
        <v>0.74000000000000199</v>
      </c>
      <c r="M6" s="37">
        <v>0.74000000000000199</v>
      </c>
      <c r="N6" s="37">
        <v>-0.19000000000000483</v>
      </c>
      <c r="O6" s="37">
        <v>-2.5999999999999943</v>
      </c>
      <c r="P6" s="38">
        <v>-0.88000000000000256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Purchases</vt:lpstr>
      <vt:lpstr>Course Attendees</vt:lpstr>
      <vt:lpstr>2022 Sales</vt:lpstr>
      <vt:lpstr>2023 Sales</vt:lpstr>
      <vt:lpstr>New</vt:lpstr>
      <vt:lpstr>Sparklines</vt:lpstr>
      <vt:lpstr>Stock Movements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2025-05-08T23:59:27Z</dcterms:modified>
</cp:coreProperties>
</file>